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3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4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drawings/drawing5.xml" ContentType="application/vnd.openxmlformats-officedocument.drawing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zawasayaka/Desktop/R6施設使用申請書関連フォルダ/"/>
    </mc:Choice>
  </mc:AlternateContent>
  <xr:revisionPtr revIDLastSave="0" documentId="13_ncr:1_{36FEE2A7-00EF-964F-9854-B09244575C54}" xr6:coauthVersionLast="47" xr6:coauthVersionMax="47" xr10:uidLastSave="{00000000-0000-0000-0000-000000000000}"/>
  <bookViews>
    <workbookView xWindow="-140" yWindow="500" windowWidth="43200" windowHeight="24700" xr2:uid="{13FFE8F2-452A-492B-897B-23565FCAF3A9}"/>
  </bookViews>
  <sheets>
    <sheet name="（様式第1号）瀬底" sheetId="1" r:id="rId1"/>
    <sheet name="（様式第2号） 施設使用者一覧" sheetId="3" r:id="rId2"/>
    <sheet name="（様式第3号）瀬底_機器使用（学内者）" sheetId="5" r:id="rId3"/>
    <sheet name="（様式第3号）瀬底_機器使用（学外者）" sheetId="9" r:id="rId4"/>
    <sheet name="（様式第3号）瀬底_機器使用（学内）_無加工" sheetId="8" r:id="rId5"/>
    <sheet name="（様式第3号）瀬底_機器使用（学外）_無加工" sheetId="10" r:id="rId6"/>
    <sheet name="★" sheetId="6" state="hidden" r:id="rId7"/>
  </sheets>
  <definedNames>
    <definedName name="_xlnm.Print_Area" localSheetId="5">'（様式第3号）瀬底_機器使用（学外）_無加工'!$A$1:$K$23</definedName>
    <definedName name="_xlnm.Print_Area" localSheetId="3">'（様式第3号）瀬底_機器使用（学外者）'!$A$1:$K$23</definedName>
    <definedName name="_xlnm.Print_Area" localSheetId="4">'（様式第3号）瀬底_機器使用（学内）_無加工'!$A$1:$K$26</definedName>
    <definedName name="_xlnm.Print_Area" localSheetId="2">'（様式第3号）瀬底_機器使用（学内者）'!$A$1:$K$25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0" l="1"/>
  <c r="K21" i="9"/>
  <c r="J21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7" i="9"/>
  <c r="J7" i="9"/>
  <c r="K6" i="9"/>
  <c r="J6" i="9"/>
  <c r="K5" i="9"/>
  <c r="J5" i="9"/>
  <c r="K4" i="9"/>
  <c r="J4" i="9"/>
  <c r="K23" i="8"/>
  <c r="I4" i="6"/>
  <c r="K4" i="6" s="1" a="1"/>
  <c r="K4" i="6" s="1"/>
  <c r="K5" i="5" s="1"/>
  <c r="I5" i="6"/>
  <c r="K5" i="6" s="1" a="1"/>
  <c r="K5" i="6" s="1"/>
  <c r="K6" i="5" s="1"/>
  <c r="I6" i="6"/>
  <c r="I8" i="6"/>
  <c r="K8" i="6" s="1" a="1"/>
  <c r="K8" i="6" s="1"/>
  <c r="K9" i="5" s="1"/>
  <c r="I9" i="6"/>
  <c r="I10" i="6"/>
  <c r="I11" i="6"/>
  <c r="K11" i="6" s="1" a="1"/>
  <c r="K11" i="6" s="1"/>
  <c r="K12" i="5" s="1"/>
  <c r="I12" i="6"/>
  <c r="I13" i="6"/>
  <c r="K13" i="6" s="1" a="1"/>
  <c r="K13" i="6" s="1"/>
  <c r="K14" i="5" s="1"/>
  <c r="I14" i="6"/>
  <c r="K14" i="6" s="1" a="1"/>
  <c r="K14" i="6" s="1"/>
  <c r="K15" i="5" s="1"/>
  <c r="I15" i="6"/>
  <c r="K15" i="6" s="1" a="1"/>
  <c r="K15" i="6" s="1"/>
  <c r="K16" i="5" s="1"/>
  <c r="I16" i="6"/>
  <c r="K16" i="6" s="1" a="1"/>
  <c r="K16" i="6" s="1"/>
  <c r="K17" i="5" s="1"/>
  <c r="I17" i="6"/>
  <c r="K17" i="6" s="1" a="1"/>
  <c r="K17" i="6" s="1"/>
  <c r="K18" i="5" s="1"/>
  <c r="I18" i="6"/>
  <c r="K18" i="6" s="1" a="1"/>
  <c r="K18" i="6" s="1"/>
  <c r="K19" i="5" s="1"/>
  <c r="K19" i="6" a="1"/>
  <c r="K19" i="6" s="1"/>
  <c r="I20" i="6"/>
  <c r="K20" i="6" s="1" a="1"/>
  <c r="K20" i="6" s="1"/>
  <c r="K21" i="5" s="1"/>
  <c r="I3" i="6"/>
  <c r="K3" i="6" s="1" a="1"/>
  <c r="K3" i="6" s="1"/>
  <c r="K4" i="5" s="1"/>
  <c r="K6" i="6" a="1"/>
  <c r="K6" i="6" s="1"/>
  <c r="K7" i="5" s="1"/>
  <c r="K7" i="6" a="1"/>
  <c r="K7" i="6" s="1"/>
  <c r="K9" i="6" a="1"/>
  <c r="K9" i="6" s="1"/>
  <c r="K10" i="5" s="1"/>
  <c r="K10" i="6" a="1"/>
  <c r="K10" i="6" s="1"/>
  <c r="K11" i="5" s="1"/>
  <c r="K12" i="6" a="1"/>
  <c r="K12" i="6" s="1"/>
  <c r="K13" i="5" s="1"/>
  <c r="J3" i="6" a="1"/>
  <c r="J3" i="6" s="1"/>
  <c r="J4" i="5" s="1"/>
  <c r="J20" i="6" a="1"/>
  <c r="J20" i="6" s="1"/>
  <c r="J21" i="5" s="1"/>
  <c r="J9" i="6" a="1"/>
  <c r="J9" i="6" s="1"/>
  <c r="J10" i="5" s="1"/>
  <c r="J10" i="6" a="1"/>
  <c r="J10" i="6" s="1"/>
  <c r="J11" i="5" s="1"/>
  <c r="J11" i="6" a="1"/>
  <c r="J11" i="6" s="1"/>
  <c r="J12" i="5" s="1"/>
  <c r="J12" i="6" a="1"/>
  <c r="J12" i="6" s="1"/>
  <c r="J13" i="5" s="1"/>
  <c r="J13" i="6" a="1"/>
  <c r="J13" i="6" s="1"/>
  <c r="J14" i="5" s="1"/>
  <c r="J14" i="6" a="1"/>
  <c r="J14" i="6" s="1"/>
  <c r="J15" i="5" s="1"/>
  <c r="J15" i="6" a="1"/>
  <c r="J15" i="6" s="1"/>
  <c r="J16" i="5" s="1"/>
  <c r="J16" i="6" a="1"/>
  <c r="J16" i="6" s="1"/>
  <c r="J17" i="5" s="1"/>
  <c r="J17" i="6" a="1"/>
  <c r="J17" i="6" s="1"/>
  <c r="J18" i="5" s="1"/>
  <c r="J18" i="6" a="1"/>
  <c r="J18" i="6" s="1"/>
  <c r="J19" i="5" s="1"/>
  <c r="J8" i="6" a="1"/>
  <c r="J8" i="6" s="1"/>
  <c r="J9" i="5" s="1"/>
  <c r="J4" i="6" a="1"/>
  <c r="J4" i="6" s="1"/>
  <c r="J5" i="5" s="1"/>
  <c r="J5" i="6" a="1"/>
  <c r="J5" i="6" s="1"/>
  <c r="J6" i="5" s="1"/>
  <c r="J6" i="6" a="1"/>
  <c r="J6" i="6" s="1"/>
  <c r="J7" i="5" s="1"/>
  <c r="J7" i="6" a="1"/>
  <c r="J7" i="6"/>
  <c r="K22" i="9" l="1"/>
  <c r="K2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<sst xmlns="http://schemas.openxmlformats.org/spreadsheetml/2006/main" count="303" uniqueCount="109">
  <si>
    <t>申請日：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</si>
  <si>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</si>
  <si>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</si>
  <si>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</si>
  <si>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琉球大学熱帯生物圏研究センター長　殿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5" eb="16">
      <t>チョウ</t>
    </rPh>
    <rPh sb="17" eb="18">
      <t>ドノ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</si>
  <si>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</si>
  <si>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</si>
  <si>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所属（職）</t>
    <rPh sb="0" eb="2">
      <t>ショゾク</t>
    </rPh>
    <rPh sb="3" eb="4">
      <t>ショク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</si>
  <si>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</si>
  <si>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</si>
  <si>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</si>
  <si>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指導教員</t>
    <rPh sb="0" eb="2">
      <t>シドウ</t>
    </rPh>
    <rPh sb="2" eb="4">
      <t>キョウイン</t>
    </rPh>
    <phoneticPr fontId="1"/>
  </si>
  <si>
    <t>１.使用目的</t>
    <rPh sb="2" eb="4">
      <t>シヨウ</t>
    </rPh>
    <rPh sb="4" eb="6">
      <t>モクテキ</t>
    </rPh>
    <phoneticPr fontId="1"/>
  </si>
  <si>
    <t>研究</t>
    <rPh sb="0" eb="2">
      <t>ケンキュウ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</si>
  <si>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</si>
  <si>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</si>
  <si>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</si>
  <si>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</si>
  <si>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３.使用期間</t>
    <rPh sb="2" eb="4">
      <t>シヨウ</t>
    </rPh>
    <rPh sb="4" eb="6">
      <t>キカン</t>
    </rPh>
    <phoneticPr fontId="1"/>
  </si>
  <si>
    <t>～</t>
    <phoneticPr fontId="1"/>
  </si>
  <si>
    <t>４.入退所
　 予定時間</t>
    <rPh sb="2" eb="3">
      <t>ニュウ</t>
    </rPh>
    <rPh sb="3" eb="4">
      <t>タイ</t>
    </rPh>
    <rPh sb="4" eb="5">
      <t>ショ</t>
    </rPh>
    <rPh sb="8" eb="10">
      <t>ヨテイ</t>
    </rPh>
    <rPh sb="10" eb="12">
      <t>ジカン</t>
    </rPh>
    <phoneticPr fontId="1"/>
  </si>
  <si>
    <t>：</t>
    <phoneticPr fontId="1"/>
  </si>
  <si>
    <t>宿泊棟</t>
    <rPh sb="0" eb="3">
      <t>シュクハクトウ</t>
    </rPh>
    <phoneticPr fontId="1"/>
  </si>
  <si>
    <t>実験室</t>
    <rPh sb="0" eb="3">
      <t>ジッケンシツ</t>
    </rPh>
    <phoneticPr fontId="1"/>
  </si>
  <si>
    <t>その他(</t>
    <rPh sb="2" eb="3">
      <t>タ</t>
    </rPh>
    <phoneticPr fontId="1"/>
  </si>
  <si>
    <t>６.施設使用料の
　 支払い方法</t>
    <rPh sb="2" eb="4">
      <t>シセツ</t>
    </rPh>
    <rPh sb="4" eb="6">
      <t>シヨウ</t>
    </rPh>
    <rPh sb="6" eb="7">
      <t>リョウ</t>
    </rPh>
    <rPh sb="11" eb="13">
      <t>シハラ</t>
    </rPh>
    <rPh sb="14" eb="16">
      <t>ホウホウ</t>
    </rPh>
    <phoneticPr fontId="1"/>
  </si>
  <si>
    <t>７.施設使用者</t>
    <rPh sb="2" eb="4">
      <t>シセツ</t>
    </rPh>
    <rPh sb="4" eb="7">
      <t>シヨウシャ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</si>
  <si>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</si>
  <si>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</si>
  <si>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施設長</t>
    <rPh sb="0" eb="2">
      <t>シセツ</t>
    </rPh>
    <rPh sb="2" eb="3">
      <t>チョウ</t>
    </rPh>
    <phoneticPr fontId="1"/>
  </si>
  <si>
    <t>備考</t>
    <rPh sb="0" eb="2">
      <t>ビコウ</t>
    </rPh>
    <phoneticPr fontId="1"/>
  </si>
  <si>
    <t>（様式第２号）</t>
    <phoneticPr fontId="1"/>
  </si>
  <si>
    <t>施設使用者一覧</t>
    <rPh sb="0" eb="2">
      <t>シセツ</t>
    </rPh>
    <rPh sb="2" eb="5">
      <t>シヨウシャ</t>
    </rPh>
    <rPh sb="5" eb="7">
      <t>イチラン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</si>
  <si>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</si>
  <si>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</si>
  <si>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携帯番号</t>
    <rPh sb="0" eb="2">
      <t>ケイタイ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</si>
  <si>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</si>
  <si>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宿　泊</t>
    <rPh sb="0" eb="1">
      <t>ヤド</t>
    </rPh>
    <rPh sb="2" eb="3">
      <t>ハク</t>
    </rPh>
    <phoneticPr fontId="1"/>
  </si>
  <si>
    <t>宿泊期間</t>
    <rPh sb="0" eb="2">
      <t>シュクハク</t>
    </rPh>
    <rPh sb="2" eb="4">
      <t>キカン</t>
    </rPh>
    <phoneticPr fontId="1"/>
  </si>
  <si>
    <t>例</t>
    <rPh sb="0" eb="1">
      <t>レイ</t>
    </rPh>
    <phoneticPr fontId="1"/>
  </si>
  <si>
    <t>○○大学　教授</t>
    <rPh sb="2" eb="4">
      <t>ダイガク</t>
    </rPh>
    <rPh sb="5" eb="7">
      <t>キョウジュ</t>
    </rPh>
    <phoneticPr fontId="1"/>
  </si>
  <si>
    <t>琉大　花子</t>
    <rPh sb="0" eb="2">
      <t>リュウダイ</t>
    </rPh>
    <rPh sb="3" eb="5">
      <t>ハナコ</t>
    </rPh>
    <phoneticPr fontId="1"/>
  </si>
  <si>
    <t>女</t>
  </si>
  <si>
    <t>09012345678</t>
    <phoneticPr fontId="1"/>
  </si>
  <si>
    <t>西原町千原1-1</t>
    <rPh sb="0" eb="3">
      <t>ニシハラチョウ</t>
    </rPh>
    <rPh sb="3" eb="5">
      <t>センバル</t>
    </rPh>
    <phoneticPr fontId="1"/>
  </si>
  <si>
    <t>有</t>
  </si>
  <si>
    <t>申請書と異なる</t>
  </si>
  <si>
    <t>7/3（10：00）～7/10（12：00）</t>
    <phoneticPr fontId="1"/>
  </si>
  <si>
    <t>(様式第１号_瀬底）</t>
    <rPh sb="1" eb="3">
      <t>ヨウシキ</t>
    </rPh>
    <rPh sb="3" eb="4">
      <t>ダイ</t>
    </rPh>
    <rPh sb="5" eb="6">
      <t>ゴウ</t>
    </rPh>
    <rPh sb="7" eb="9">
      <t>セソコ</t>
    </rPh>
    <phoneticPr fontId="1"/>
  </si>
  <si>
    <t>５.利用する施設</t>
    <rPh sb="2" eb="4">
      <t>リヨウ</t>
    </rPh>
    <rPh sb="6" eb="8">
      <t>シセツ</t>
    </rPh>
    <phoneticPr fontId="1"/>
  </si>
  <si>
    <t>２.課題名</t>
    <rPh sb="2" eb="4">
      <t>カダイ</t>
    </rPh>
    <rPh sb="4" eb="5">
      <t>メイ</t>
    </rPh>
    <phoneticPr fontId="1"/>
  </si>
  <si>
    <t>スキューバ潜水</t>
    <rPh sb="5" eb="7">
      <t>センスイ</t>
    </rPh>
    <phoneticPr fontId="1"/>
  </si>
  <si>
    <t>船舶</t>
    <rPh sb="0" eb="2">
      <t>センパク</t>
    </rPh>
    <phoneticPr fontId="1"/>
  </si>
  <si>
    <t>琉球大学熱帯生物圏研究センター　瀬底研究施設使用申請書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6" eb="18">
      <t>セソコ</t>
    </rPh>
    <rPh sb="18" eb="20">
      <t>ケンキュウ</t>
    </rPh>
    <rPh sb="20" eb="22">
      <t>シセツ</t>
    </rPh>
    <rPh sb="22" eb="24">
      <t>シヨウ</t>
    </rPh>
    <rPh sb="24" eb="27">
      <t>シンセイショ</t>
    </rPh>
    <phoneticPr fontId="1"/>
  </si>
  <si>
    <t>□35歳以下</t>
    <rPh sb="3" eb="6">
      <t>サイイカ</t>
    </rPh>
    <phoneticPr fontId="1"/>
  </si>
  <si>
    <t>※共同研究の場合のみ
該当する場合に☑</t>
    <rPh sb="1" eb="5">
      <t>キョウドウケンキュウ</t>
    </rPh>
    <rPh sb="6" eb="8">
      <t>バアイ</t>
    </rPh>
    <rPh sb="11" eb="13">
      <t>ガイトウ</t>
    </rPh>
    <rPh sb="15" eb="17">
      <t>バアイ</t>
    </rPh>
    <phoneticPr fontId="1"/>
  </si>
  <si>
    <t>※集計後、個人情報を含まない形で文科省への報告のみに利用します。ご協力をお願いいたします。</t>
    <rPh sb="1" eb="3">
      <t>シュウケイ</t>
    </rPh>
    <rPh sb="3" eb="4">
      <t>ゴ</t>
    </rPh>
    <rPh sb="5" eb="9">
      <t>コジンジョウホウ</t>
    </rPh>
    <rPh sb="10" eb="11">
      <t>フク</t>
    </rPh>
    <rPh sb="14" eb="15">
      <t>カタチ</t>
    </rPh>
    <rPh sb="16" eb="19">
      <t>モンカショウ</t>
    </rPh>
    <rPh sb="21" eb="23">
      <t>ホウコク</t>
    </rPh>
    <rPh sb="26" eb="28">
      <t>リヨウ</t>
    </rPh>
    <rPh sb="33" eb="35">
      <t>キョウリョク</t>
    </rPh>
    <rPh sb="37" eb="38">
      <t>ネガ</t>
    </rPh>
    <phoneticPr fontId="1"/>
  </si>
  <si>
    <t>□40歳未満</t>
    <rPh sb="3" eb="6">
      <t>サイミマン</t>
    </rPh>
    <phoneticPr fontId="1"/>
  </si>
  <si>
    <t>□無し　□有り（共同研究者名：　　             　　　　）</t>
    <rPh sb="1" eb="2">
      <t>ナ</t>
    </rPh>
    <rPh sb="5" eb="6">
      <t>ア</t>
    </rPh>
    <rPh sb="8" eb="10">
      <t>キョウドウ</t>
    </rPh>
    <rPh sb="10" eb="12">
      <t>ケンキュウ</t>
    </rPh>
    <rPh sb="12" eb="13">
      <t>シャ</t>
    </rPh>
    <rPh sb="13" eb="14">
      <t>メイ</t>
    </rPh>
    <phoneticPr fontId="1"/>
  </si>
  <si>
    <t>※熱生研の教員との共同研究である場合に有りとしてください。</t>
    <rPh sb="1" eb="4">
      <t>ネッセイケン</t>
    </rPh>
    <rPh sb="5" eb="7">
      <t>キョウイン</t>
    </rPh>
    <rPh sb="9" eb="11">
      <t>キョウドウ</t>
    </rPh>
    <rPh sb="11" eb="13">
      <t>ケンキュウ</t>
    </rPh>
    <rPh sb="16" eb="18">
      <t>バアイ</t>
    </rPh>
    <rPh sb="19" eb="20">
      <t>ア</t>
    </rPh>
    <phoneticPr fontId="1"/>
  </si>
  <si>
    <t>水槽</t>
    <rPh sb="0" eb="2">
      <t>スイソウ</t>
    </rPh>
    <phoneticPr fontId="1"/>
  </si>
  <si>
    <t>機器等</t>
    <rPh sb="0" eb="3">
      <t>キキトウ</t>
    </rPh>
    <phoneticPr fontId="1"/>
  </si>
  <si>
    <t>一般水槽</t>
    <rPh sb="0" eb="4">
      <t>イッパンスイソウ</t>
    </rPh>
    <phoneticPr fontId="1"/>
  </si>
  <si>
    <t>一般水槽（野外水槽艇庫側）</t>
    <rPh sb="0" eb="4">
      <t>イッパンスイソウ</t>
    </rPh>
    <rPh sb="5" eb="7">
      <t>ヤガイ</t>
    </rPh>
    <rPh sb="7" eb="12">
      <t>スイソウテイコガワ</t>
    </rPh>
    <phoneticPr fontId="1"/>
  </si>
  <si>
    <t>水槽棟中水層</t>
    <rPh sb="0" eb="3">
      <t>スイソウトウ</t>
    </rPh>
    <rPh sb="3" eb="6">
      <t>チュウスイソウ</t>
    </rPh>
    <phoneticPr fontId="1"/>
  </si>
  <si>
    <t>水槽棟大水槽</t>
    <rPh sb="0" eb="3">
      <t>スイソウトウ</t>
    </rPh>
    <rPh sb="3" eb="6">
      <t>ダイスイソウ</t>
    </rPh>
    <phoneticPr fontId="1"/>
  </si>
  <si>
    <t>学生実習室（管理棟）</t>
    <rPh sb="0" eb="5">
      <t>ガクセイジッシュウシツ</t>
    </rPh>
    <rPh sb="6" eb="8">
      <t>カンリ</t>
    </rPh>
    <rPh sb="8" eb="9">
      <t>トウ</t>
    </rPh>
    <phoneticPr fontId="1"/>
  </si>
  <si>
    <t>利用期間</t>
    <rPh sb="0" eb="4">
      <t>リヨウキカン</t>
    </rPh>
    <phoneticPr fontId="1"/>
  </si>
  <si>
    <t>支出予算</t>
    <rPh sb="0" eb="2">
      <t>シシュツ</t>
    </rPh>
    <rPh sb="2" eb="4">
      <t>ヨサン</t>
    </rPh>
    <phoneticPr fontId="1"/>
  </si>
  <si>
    <t>実験飼育棟（共同実験室１）</t>
    <rPh sb="0" eb="5">
      <t>ジッケn</t>
    </rPh>
    <rPh sb="6" eb="11">
      <t>キョウドウジッケンシツ</t>
    </rPh>
    <phoneticPr fontId="1"/>
  </si>
  <si>
    <t>実験飼育棟（共同実験室２）</t>
    <rPh sb="0" eb="5">
      <t>ジッケn</t>
    </rPh>
    <rPh sb="6" eb="11">
      <t>キョウドウジッケンシツ</t>
    </rPh>
    <phoneticPr fontId="1"/>
  </si>
  <si>
    <t>実験飼育棟（共同実験室３）</t>
    <rPh sb="0" eb="5">
      <t>ジッケn</t>
    </rPh>
    <rPh sb="6" eb="11">
      <t>キョウドウジッケンシツ</t>
    </rPh>
    <phoneticPr fontId="1"/>
  </si>
  <si>
    <t>艇庫（共同実験室９）</t>
    <rPh sb="0" eb="2">
      <t xml:space="preserve">テイコ </t>
    </rPh>
    <rPh sb="3" eb="8">
      <t>キョウドウジッケンシツ</t>
    </rPh>
    <phoneticPr fontId="1"/>
  </si>
  <si>
    <t>艇庫（共同実験室１０）</t>
    <rPh sb="0" eb="2">
      <t xml:space="preserve">テイコ </t>
    </rPh>
    <rPh sb="3" eb="8">
      <t>キョウドウジッケンシツ</t>
    </rPh>
    <phoneticPr fontId="1"/>
  </si>
  <si>
    <t>共同研究棟（共同利用実験室）</t>
    <rPh sb="0" eb="5">
      <t>キョウドウ</t>
    </rPh>
    <rPh sb="6" eb="13">
      <t>キョウドウリヨウジッケンシツ</t>
    </rPh>
    <phoneticPr fontId="1"/>
  </si>
  <si>
    <t>実験水槽棟（暗室１）</t>
    <rPh sb="0" eb="1">
      <t>ジッケn</t>
    </rPh>
    <rPh sb="6" eb="8">
      <t>アンシツ</t>
    </rPh>
    <phoneticPr fontId="1"/>
  </si>
  <si>
    <t>実験水槽棟（暗室２）</t>
    <rPh sb="0" eb="1">
      <t>ジッケn</t>
    </rPh>
    <rPh sb="6" eb="8">
      <t>アンシツ</t>
    </rPh>
    <phoneticPr fontId="1"/>
  </si>
  <si>
    <t>実験水槽棟（暗室３）</t>
    <rPh sb="0" eb="1">
      <t>ジッケn</t>
    </rPh>
    <rPh sb="6" eb="8">
      <t>アンシツ</t>
    </rPh>
    <phoneticPr fontId="1"/>
  </si>
  <si>
    <t>実験水槽棟（光制御実験室）</t>
    <rPh sb="0" eb="1">
      <t>ジッケn</t>
    </rPh>
    <rPh sb="6" eb="12">
      <t>ヒカリセイギョジッケンシツ</t>
    </rPh>
    <phoneticPr fontId="1"/>
  </si>
  <si>
    <r>
      <t xml:space="preserve">所管名（所管コード）
財源名（財源コード）
目的名（目的コード）
外部資金の場合は以下も記載
プロジェクト名（プロジェクトコード）
</t>
    </r>
    <r>
      <rPr>
        <sz val="12"/>
        <color rgb="FFFF0000"/>
        <rFont val="ＭＳ 明朝"/>
        <family val="1"/>
        <charset val="128"/>
      </rPr>
      <t>記載例
熱生研ｾﾝﾀｰ）ｾﾝﾀｰ共通）その他経費（502020）
大学運営費（その他）（1100）
研究経費-研究基盤経費（122100）</t>
    </r>
    <rPh sb="0" eb="2">
      <t>ショカン</t>
    </rPh>
    <rPh sb="2" eb="3">
      <t>メイ</t>
    </rPh>
    <rPh sb="4" eb="6">
      <t>ショカン</t>
    </rPh>
    <rPh sb="11" eb="13">
      <t>ザイゲン</t>
    </rPh>
    <rPh sb="13" eb="14">
      <t>メイ</t>
    </rPh>
    <rPh sb="15" eb="17">
      <t>ザイゲン</t>
    </rPh>
    <rPh sb="22" eb="24">
      <t>モクテキ</t>
    </rPh>
    <rPh sb="24" eb="25">
      <t>メイ</t>
    </rPh>
    <rPh sb="26" eb="28">
      <t>モクテキ</t>
    </rPh>
    <rPh sb="33" eb="35">
      <t>ガイブ</t>
    </rPh>
    <rPh sb="35" eb="37">
      <t>シキン</t>
    </rPh>
    <rPh sb="38" eb="40">
      <t>バアイ</t>
    </rPh>
    <rPh sb="41" eb="43">
      <t>イカ</t>
    </rPh>
    <rPh sb="44" eb="46">
      <t>キサイ</t>
    </rPh>
    <rPh sb="53" eb="54">
      <t>メイ</t>
    </rPh>
    <rPh sb="67" eb="70">
      <t>キサイレイ</t>
    </rPh>
    <rPh sb="71" eb="74">
      <t>ネッセイケン</t>
    </rPh>
    <rPh sb="83" eb="85">
      <t>キョウツウ</t>
    </rPh>
    <rPh sb="88" eb="91">
      <t>タケイヒ</t>
    </rPh>
    <rPh sb="100" eb="105">
      <t>ダイガクウンエイヒ</t>
    </rPh>
    <rPh sb="108" eb="109">
      <t>タ</t>
    </rPh>
    <rPh sb="117" eb="121">
      <t>ケンキュウケイヒ</t>
    </rPh>
    <rPh sb="122" eb="128">
      <t>ケンキュウキバンケイヒ</t>
    </rPh>
    <phoneticPr fontId="1"/>
  </si>
  <si>
    <t>年額</t>
    <rPh sb="0" eb="2">
      <t>ネンガク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</si>
  <si>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</si>
  <si>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</si>
  <si>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半日</t>
    <rPh sb="0" eb="2">
      <t>ハンニチ</t>
    </rPh>
    <phoneticPr fontId="1"/>
  </si>
  <si>
    <t>一日</t>
    <rPh sb="0" eb="2">
      <t>イチニチ</t>
    </rPh>
    <phoneticPr fontId="1"/>
  </si>
  <si>
    <t>料金区分</t>
    <rPh sb="0" eb="4">
      <t>リョウキンクブン</t>
    </rPh>
    <phoneticPr fontId="1"/>
  </si>
  <si>
    <t>利用料金</t>
    <rPh sb="0" eb="4">
      <t>リヨウリョウキン</t>
    </rPh>
    <phoneticPr fontId="1"/>
  </si>
  <si>
    <t>料金区分</t>
    <rPh sb="0" eb="2">
      <t>リョウキン</t>
    </rPh>
    <rPh sb="2" eb="4">
      <t>クブン</t>
    </rPh>
    <phoneticPr fontId="1"/>
  </si>
  <si>
    <t>実験室※</t>
    <rPh sb="0" eb="3">
      <t>ジッケンシツ</t>
    </rPh>
    <phoneticPr fontId="1"/>
  </si>
  <si>
    <t>講義室※</t>
    <rPh sb="0" eb="3">
      <t>コウギシツ</t>
    </rPh>
    <phoneticPr fontId="1"/>
  </si>
  <si>
    <t>船舶※</t>
    <rPh sb="0" eb="2">
      <t>センパク</t>
    </rPh>
    <phoneticPr fontId="1"/>
  </si>
  <si>
    <t>飼育施設※</t>
    <rPh sb="0" eb="2">
      <t>シイク</t>
    </rPh>
    <rPh sb="2" eb="4">
      <t>シセツ</t>
    </rPh>
    <phoneticPr fontId="1"/>
  </si>
  <si>
    <t>参考（料金表）</t>
    <rPh sb="0" eb="2">
      <t>サンコウ</t>
    </rPh>
    <rPh sb="3" eb="6">
      <t>リョウキンヒョウ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</si>
  <si>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</si>
  <si>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</si>
  <si>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入所時刻</t>
    <rPh sb="0" eb="1">
      <t>ハイ</t>
    </rPh>
    <rPh sb="1" eb="2">
      <t>ショ</t>
    </rPh>
    <rPh sb="2" eb="4">
      <t>ジコク</t>
    </rPh>
    <phoneticPr fontId="1"/>
  </si>
  <si>
    <t>退所時刻</t>
    <rPh sb="0" eb="1">
      <t>タイ</t>
    </rPh>
    <rPh sb="1" eb="2">
      <t>ショ</t>
    </rPh>
    <rPh sb="2" eb="4">
      <t>ジコク</t>
    </rPh>
    <phoneticPr fontId="1"/>
  </si>
  <si>
    <t>※これらの施設の利用については、お問合せの上（様式第３号）瀬底＿使用施設一覧を合わせてご提出ください。</t>
    <rPh sb="21" eb="22">
      <t>ウエ</t>
    </rPh>
    <rPh sb="23" eb="25">
      <t>ヨウシキ</t>
    </rPh>
    <rPh sb="25" eb="26">
      <t>ダイ</t>
    </rPh>
    <rPh sb="27" eb="28">
      <t>ゴウ</t>
    </rPh>
    <rPh sb="29" eb="31">
      <t>セソコ</t>
    </rPh>
    <rPh sb="32" eb="34">
      <t>シヨウ</t>
    </rPh>
    <rPh sb="34" eb="36">
      <t>シセツ</t>
    </rPh>
    <rPh sb="36" eb="38">
      <t>イチラン</t>
    </rPh>
    <rPh sb="39" eb="40">
      <t>ア</t>
    </rPh>
    <rPh sb="44" eb="46">
      <t>テイシュツ</t>
    </rPh>
    <phoneticPr fontId="1"/>
  </si>
  <si>
    <t>施設使用料の支払い方法は、キャッシュレス決裁（現金使用不可）であることについて、別紙１注意事項を確認しました。</t>
    <rPh sb="0" eb="2">
      <t>シセツ</t>
    </rPh>
    <rPh sb="2" eb="4">
      <t>シヨウ</t>
    </rPh>
    <rPh sb="4" eb="5">
      <t>リョウ</t>
    </rPh>
    <rPh sb="6" eb="8">
      <t>シハラ</t>
    </rPh>
    <rPh sb="9" eb="11">
      <t>ホウホウ</t>
    </rPh>
    <rPh sb="20" eb="22">
      <t>ケッサイ</t>
    </rPh>
    <rPh sb="23" eb="25">
      <t>ゲンキン</t>
    </rPh>
    <rPh sb="25" eb="27">
      <t>シヨウ</t>
    </rPh>
    <rPh sb="27" eb="29">
      <t>フカ</t>
    </rPh>
    <rPh sb="40" eb="42">
      <t>ベッシ</t>
    </rPh>
    <rPh sb="43" eb="45">
      <t>チュウイ</t>
    </rPh>
    <rPh sb="45" eb="47">
      <t>ジコウ</t>
    </rPh>
    <rPh sb="48" eb="50">
      <t>カクニン</t>
    </rPh>
    <phoneticPr fontId="1"/>
  </si>
  <si>
    <t>（様式第２号）施設使用者一覧にてご提出ください。</t>
    <rPh sb="1" eb="3">
      <t>ヨウシキ</t>
    </rPh>
    <rPh sb="3" eb="4">
      <t>ダイ</t>
    </rPh>
    <rPh sb="5" eb="6">
      <t>ゴウ</t>
    </rPh>
    <rPh sb="7" eb="9">
      <t>シセツ</t>
    </rPh>
    <rPh sb="9" eb="12">
      <t>シヨウシャ</t>
    </rPh>
    <rPh sb="12" eb="14">
      <t>イチラン</t>
    </rPh>
    <rPh sb="17" eb="19">
      <t>テイシュツ</t>
    </rPh>
    <phoneticPr fontId="1"/>
  </si>
  <si>
    <t>使用施設</t>
    <rPh sb="0" eb="2">
      <t>シヨウ</t>
    </rPh>
    <rPh sb="2" eb="4">
      <t>シセツ</t>
    </rPh>
    <phoneticPr fontId="1"/>
  </si>
  <si>
    <t>（様式第３号_学内）使用施設一覧</t>
    <rPh sb="7" eb="9">
      <t>ガクナイ</t>
    </rPh>
    <rPh sb="10" eb="12">
      <t>シヨウ</t>
    </rPh>
    <rPh sb="12" eb="14">
      <t>シセツ</t>
    </rPh>
    <rPh sb="14" eb="16">
      <t>イチラン</t>
    </rPh>
    <phoneticPr fontId="1"/>
  </si>
  <si>
    <t>（様式第３号_学外）使用施設一覧</t>
    <rPh sb="7" eb="9">
      <t>ガクガイ</t>
    </rPh>
    <rPh sb="10" eb="12">
      <t>シヨウ</t>
    </rPh>
    <rPh sb="12" eb="14">
      <t>シセツ</t>
    </rPh>
    <rPh sb="14" eb="16">
      <t>イチラン</t>
    </rPh>
    <phoneticPr fontId="1"/>
  </si>
  <si>
    <t>※学内予算での費用付替（使用料金が3万円以上の場合）を希望される場合には、以下の支出予算情報を記載ください</t>
    <rPh sb="1" eb="5">
      <t>ガクナイヨサン</t>
    </rPh>
    <rPh sb="7" eb="11">
      <t>ヒヨウツケカ</t>
    </rPh>
    <rPh sb="12" eb="16">
      <t>シヨウリョウキン</t>
    </rPh>
    <rPh sb="18" eb="22">
      <t>マンエンイジョウ</t>
    </rPh>
    <rPh sb="23" eb="25">
      <t>バアイ</t>
    </rPh>
    <rPh sb="27" eb="29">
      <t>キボウ</t>
    </rPh>
    <rPh sb="32" eb="34">
      <t>バアイ</t>
    </rPh>
    <rPh sb="37" eb="39">
      <t>イカ</t>
    </rPh>
    <rPh sb="40" eb="42">
      <t>シシュツ</t>
    </rPh>
    <rPh sb="42" eb="46">
      <t>ヨサンジョウホウ</t>
    </rPh>
    <rPh sb="47" eb="49">
      <t>キサイ</t>
    </rPh>
    <phoneticPr fontId="1"/>
  </si>
  <si>
    <t>　下記のとおり申請しますので許可願います。使用の際には貴センターの規程と使用ルール及び関連する法令を固く守ります（別紙１注意事項参照）。また、施設使用中の使用者に起因する事故、トラブルについては申請者及び指導教官（学生の場合）が一切の責任を負います。</t>
    <rPh sb="1" eb="3">
      <t>カキ</t>
    </rPh>
    <rPh sb="7" eb="9">
      <t>シンセイ</t>
    </rPh>
    <rPh sb="14" eb="16">
      <t>キョカ</t>
    </rPh>
    <rPh sb="16" eb="17">
      <t>ネガ</t>
    </rPh>
    <rPh sb="21" eb="23">
      <t>シヨウ</t>
    </rPh>
    <rPh sb="24" eb="25">
      <t>サイ</t>
    </rPh>
    <rPh sb="64" eb="66">
      <t>サンショウ</t>
    </rPh>
    <rPh sb="100" eb="101">
      <t>オヨ</t>
    </rPh>
    <rPh sb="102" eb="106">
      <t>シドウキョウカン</t>
    </rPh>
    <phoneticPr fontId="1"/>
  </si>
  <si>
    <t>入退所可能時間については施設へお問合せください。</t>
    <rPh sb="0" eb="1">
      <t>ハイ</t>
    </rPh>
    <rPh sb="1" eb="2">
      <t>タイ</t>
    </rPh>
    <rPh sb="2" eb="3">
      <t>ショ</t>
    </rPh>
    <rPh sb="3" eb="5">
      <t>カノウ</t>
    </rPh>
    <rPh sb="5" eb="7">
      <t>ジカン</t>
    </rPh>
    <rPh sb="12" eb="14">
      <t>シセツ</t>
    </rPh>
    <rPh sb="16" eb="18">
      <t>トイアワ</t>
    </rPh>
    <phoneticPr fontId="1"/>
  </si>
  <si>
    <t>使用施設</t>
    <rPh sb="0" eb="4">
      <t>シヨウシセツ</t>
    </rPh>
    <phoneticPr fontId="1"/>
  </si>
  <si>
    <r>
      <t xml:space="preserve">備考
</t>
    </r>
    <r>
      <rPr>
        <sz val="11"/>
        <color theme="1"/>
        <rFont val="ＭＳ 明朝"/>
        <family val="1"/>
        <charset val="128"/>
      </rPr>
      <t>各使用者の宿泊期間や、入退所時間が申請書と異なる場合は、こちらにご記入ください。</t>
    </r>
    <rPh sb="0" eb="2">
      <t>ビコウ</t>
    </rPh>
    <rPh sb="3" eb="7">
      <t>カクシヨウシャ</t>
    </rPh>
    <rPh sb="8" eb="10">
      <t>シュクハク</t>
    </rPh>
    <rPh sb="10" eb="12">
      <t>キカン</t>
    </rPh>
    <rPh sb="14" eb="15">
      <t>ニュウ</t>
    </rPh>
    <rPh sb="15" eb="17">
      <t>タイショ</t>
    </rPh>
    <rPh sb="17" eb="19">
      <t>ジカン</t>
    </rPh>
    <rPh sb="20" eb="23">
      <t>シンセイショ</t>
    </rPh>
    <rPh sb="24" eb="25">
      <t>コト</t>
    </rPh>
    <rPh sb="27" eb="29">
      <t>バアイ</t>
    </rPh>
    <rPh sb="36" eb="38">
      <t>キニュウ</t>
    </rPh>
    <phoneticPr fontId="1"/>
  </si>
  <si>
    <t>８.共同研究※</t>
    <rPh sb="2" eb="4">
      <t>キョウドウ</t>
    </rPh>
    <rPh sb="4" eb="6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</si>
</sst>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Wingdings"/>
      <charset val="2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5" fillId="0" borderId="29" xfId="0" applyFont="1" applyBorder="1">
      <alignment vertical="center"/>
    </xf>
    <xf numFmtId="49" fontId="4" fillId="0" borderId="29" xfId="0" applyNumberFormat="1" applyFont="1" applyBorder="1" applyAlignment="1">
      <alignment horizontal="left"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0" borderId="29" xfId="1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0" xfId="5" applyFont="1" applyAlignment="1">
      <alignment horizontal="center" vertical="center"/>
    </xf>
    <xf numFmtId="38" fontId="4" fillId="0" borderId="29" xfId="5" applyFont="1" applyBorder="1" applyAlignment="1">
      <alignment horizontal="center" vertical="center"/>
    </xf>
    <xf numFmtId="38" fontId="5" fillId="0" borderId="29" xfId="5" applyFont="1" applyBorder="1" applyAlignment="1">
      <alignment horizontal="left" vertical="center"/>
    </xf>
    <xf numFmtId="38" fontId="4" fillId="0" borderId="29" xfId="5" applyFont="1" applyBorder="1" applyAlignment="1">
      <alignment horizontal="left" vertical="center"/>
    </xf>
    <xf numFmtId="38" fontId="4" fillId="0" borderId="0" xfId="5" applyFont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38" fontId="4" fillId="2" borderId="29" xfId="5" applyFont="1" applyFill="1" applyBorder="1" applyAlignment="1">
      <alignment horizontal="left" vertical="center"/>
    </xf>
    <xf numFmtId="38" fontId="4" fillId="0" borderId="29" xfId="5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38" fontId="0" fillId="0" borderId="29" xfId="0" applyNumberFormat="1" applyBorder="1" applyAlignment="1">
      <alignment horizontal="center" vertical="center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9" xfId="5" applyNumberFormat="1" applyFont="1" applyBorder="1" applyAlignment="1">
      <alignment horizontal="center" vertical="center"/>
    </xf>
    <xf numFmtId="38" fontId="4" fillId="0" borderId="29" xfId="5" applyFont="1" applyFill="1" applyBorder="1" applyAlignment="1">
      <alignment horizontal="left" vertical="center"/>
    </xf>
    <xf numFmtId="0" fontId="8" fillId="0" borderId="30" xfId="0" applyFont="1" applyBorder="1">
      <alignment vertical="center"/>
    </xf>
    <xf numFmtId="0" fontId="10" fillId="0" borderId="30" xfId="0" applyFont="1" applyBorder="1">
      <alignment vertical="center"/>
    </xf>
    <xf numFmtId="38" fontId="10" fillId="0" borderId="30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0" applyNumberFormat="1" applyFo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6" xfId="0" applyFont="1" applyBorder="1">
      <alignment vertical="center"/>
    </xf>
    <xf numFmtId="0" fontId="14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9" fillId="0" borderId="2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5" applyFont="1" applyBorder="1" applyAlignment="1">
      <alignment horizontal="center" vertical="center"/>
    </xf>
    <xf numFmtId="38" fontId="4" fillId="0" borderId="2" xfId="5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left" vertical="center" shrinkToFit="1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 shrinkToFit="1"/>
    </xf>
    <xf numFmtId="0" fontId="6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39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</cellXfs>
  <cellStyles count="6">
    <cellStyle name="桁区切り" xfId="5" builtinId="6"/>
    <cellStyle name="桁区切り 12" xfId="3" xr:uid="{C295C0B2-7C2D-4DC5-A4B0-784259CF913E}"/>
    <cellStyle name="桁区切り 2" xfId="2" xr:uid="{9FB716FD-24B2-4EDC-9469-A1C817E52D76}"/>
    <cellStyle name="標準" xfId="0" builtinId="0"/>
    <cellStyle name="標準 2" xfId="4" xr:uid="{2D312FCF-3089-4ADD-9ED9-EE792B7144B7}"/>
    <cellStyle name="標準 3" xfId="1" xr:uid="{2C741F9C-9B36-43E6-9731-3E018FD7CF80}"/>
  </cellStyles>
  <dxfs count="2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★!$A$3" lockText="1" noThreeD="1"/>
</file>

<file path=xl/ctrlProps/ctrlProp14.xml><?xml version="1.0" encoding="utf-8"?>
<formControlPr xmlns="http://schemas.microsoft.com/office/spreadsheetml/2009/9/main" objectType="CheckBox" fmlaLink="★!$A$4" lockText="1" noThreeD="1"/>
</file>

<file path=xl/ctrlProps/ctrlProp15.xml><?xml version="1.0" encoding="utf-8"?>
<formControlPr xmlns="http://schemas.microsoft.com/office/spreadsheetml/2009/9/main" objectType="CheckBox" fmlaLink="★!$A$5" lockText="1" noThreeD="1"/>
</file>

<file path=xl/ctrlProps/ctrlProp16.xml><?xml version="1.0" encoding="utf-8"?>
<formControlPr xmlns="http://schemas.microsoft.com/office/spreadsheetml/2009/9/main" objectType="CheckBox" fmlaLink="★!$A$6" lockText="1" noThreeD="1"/>
</file>

<file path=xl/ctrlProps/ctrlProp17.xml><?xml version="1.0" encoding="utf-8"?>
<formControlPr xmlns="http://schemas.microsoft.com/office/spreadsheetml/2009/9/main" objectType="CheckBox" fmlaLink="★!$A$8" lockText="1" noThreeD="1"/>
</file>

<file path=xl/ctrlProps/ctrlProp18.xml><?xml version="1.0" encoding="utf-8"?>
<formControlPr xmlns="http://schemas.microsoft.com/office/spreadsheetml/2009/9/main" objectType="CheckBox" fmlaLink="★!$A$9" lockText="1" noThreeD="1"/>
</file>

<file path=xl/ctrlProps/ctrlProp19.xml><?xml version="1.0" encoding="utf-8"?>
<formControlPr xmlns="http://schemas.microsoft.com/office/spreadsheetml/2009/9/main" objectType="CheckBox" fmlaLink="★!$A$10" lockText="1" noThreeD="1"/>
</file>

<file path=xl/ctrlProps/ctrlProp20.xml><?xml version="1.0" encoding="utf-8"?>
<formControlPr xmlns="http://schemas.microsoft.com/office/spreadsheetml/2009/9/main" objectType="CheckBox" fmlaLink="★!$A$11" lockText="1" noThreeD="1"/>
</file>

<file path=xl/ctrlProps/ctrlProp21.xml><?xml version="1.0" encoding="utf-8"?>
<formControlPr xmlns="http://schemas.microsoft.com/office/spreadsheetml/2009/9/main" objectType="CheckBox" fmlaLink="★!$A$12" lockText="1" noThreeD="1"/>
</file>

<file path=xl/ctrlProps/ctrlProp22.xml><?xml version="1.0" encoding="utf-8"?>
<formControlPr xmlns="http://schemas.microsoft.com/office/spreadsheetml/2009/9/main" objectType="CheckBox" fmlaLink="★!$A$13" lockText="1" noThreeD="1"/>
</file>

<file path=xl/ctrlProps/ctrlProp23.xml><?xml version="1.0" encoding="utf-8"?>
<formControlPr xmlns="http://schemas.microsoft.com/office/spreadsheetml/2009/9/main" objectType="CheckBox" fmlaLink="★!$A$14" lockText="1" noThreeD="1"/>
</file>

<file path=xl/ctrlProps/ctrlProp24.xml><?xml version="1.0" encoding="utf-8"?>
<formControlPr xmlns="http://schemas.microsoft.com/office/spreadsheetml/2009/9/main" objectType="CheckBox" fmlaLink="★!$A$15" lockText="1" noThreeD="1"/>
</file>

<file path=xl/ctrlProps/ctrlProp25.xml><?xml version="1.0" encoding="utf-8"?>
<formControlPr xmlns="http://schemas.microsoft.com/office/spreadsheetml/2009/9/main" objectType="CheckBox" fmlaLink="★!$A$16" lockText="1" noThreeD="1"/>
</file>

<file path=xl/ctrlProps/ctrlProp26.xml><?xml version="1.0" encoding="utf-8"?>
<formControlPr xmlns="http://schemas.microsoft.com/office/spreadsheetml/2009/9/main" objectType="CheckBox" fmlaLink="★!$A$17" lockText="1" noThreeD="1"/>
</file>

<file path=xl/ctrlProps/ctrlProp27.xml><?xml version="1.0" encoding="utf-8"?>
<formControlPr xmlns="http://schemas.microsoft.com/office/spreadsheetml/2009/9/main" objectType="CheckBox" fmlaLink="★!$A$18" lockText="1" noThreeD="1"/>
</file>

<file path=xl/ctrlProps/ctrlProp28.xml><?xml version="1.0" encoding="utf-8"?>
<formControlPr xmlns="http://schemas.microsoft.com/office/spreadsheetml/2009/9/main" objectType="CheckBox" fmlaLink="★!$A$20" lockText="1" noThreeD="1"/>
</file>

<file path=xl/ctrlProps/ctrlProp29.xml><?xml version="1.0" encoding="utf-8"?>
<formControlPr xmlns="http://schemas.microsoft.com/office/spreadsheetml/2009/9/main" objectType="CheckBox" fmlaLink="★!$C$3" lockText="1" noThreeD="1"/>
</file>

<file path=xl/ctrlProps/ctrlProp30.xml><?xml version="1.0" encoding="utf-8"?>
<formControlPr xmlns="http://schemas.microsoft.com/office/spreadsheetml/2009/9/main" objectType="CheckBox" fmlaLink="★!$C$4" lockText="1" noThreeD="1"/>
</file>

<file path=xl/ctrlProps/ctrlProp31.xml><?xml version="1.0" encoding="utf-8"?>
<formControlPr xmlns="http://schemas.microsoft.com/office/spreadsheetml/2009/9/main" objectType="CheckBox" fmlaLink="★!$C$5" lockText="1" noThreeD="1"/>
</file>

<file path=xl/ctrlProps/ctrlProp32.xml><?xml version="1.0" encoding="utf-8"?>
<formControlPr xmlns="http://schemas.microsoft.com/office/spreadsheetml/2009/9/main" objectType="CheckBox" fmlaLink="★!$C$6" lockText="1" noThreeD="1"/>
</file>

<file path=xl/ctrlProps/ctrlProp33.xml><?xml version="1.0" encoding="utf-8"?>
<formControlPr xmlns="http://schemas.microsoft.com/office/spreadsheetml/2009/9/main" objectType="CheckBox" fmlaLink="★!$C$8" lockText="1" noThreeD="1"/>
</file>

<file path=xl/ctrlProps/ctrlProp34.xml><?xml version="1.0" encoding="utf-8"?>
<formControlPr xmlns="http://schemas.microsoft.com/office/spreadsheetml/2009/9/main" objectType="CheckBox" fmlaLink="★!$C$9" lockText="1" noThreeD="1"/>
</file>

<file path=xl/ctrlProps/ctrlProp35.xml><?xml version="1.0" encoding="utf-8"?>
<formControlPr xmlns="http://schemas.microsoft.com/office/spreadsheetml/2009/9/main" objectType="CheckBox" fmlaLink="★!$C$10" lockText="1" noThreeD="1"/>
</file>

<file path=xl/ctrlProps/ctrlProp36.xml><?xml version="1.0" encoding="utf-8"?>
<formControlPr xmlns="http://schemas.microsoft.com/office/spreadsheetml/2009/9/main" objectType="CheckBox" fmlaLink="★!$C$11" lockText="1" noThreeD="1"/>
</file>

<file path=xl/ctrlProps/ctrlProp37.xml><?xml version="1.0" encoding="utf-8"?>
<formControlPr xmlns="http://schemas.microsoft.com/office/spreadsheetml/2009/9/main" objectType="CheckBox" fmlaLink="★!$C$12" lockText="1" noThreeD="1"/>
</file>

<file path=xl/ctrlProps/ctrlProp38.xml><?xml version="1.0" encoding="utf-8"?>
<formControlPr xmlns="http://schemas.microsoft.com/office/spreadsheetml/2009/9/main" objectType="CheckBox" fmlaLink="★!$C$13" lockText="1" noThreeD="1"/>
</file>

<file path=xl/ctrlProps/ctrlProp39.xml><?xml version="1.0" encoding="utf-8"?>
<formControlPr xmlns="http://schemas.microsoft.com/office/spreadsheetml/2009/9/main" objectType="CheckBox" fmlaLink="★!$C$14" lockText="1" noThreeD="1"/>
</file>

<file path=xl/ctrlProps/ctrlProp40.xml><?xml version="1.0" encoding="utf-8"?>
<formControlPr xmlns="http://schemas.microsoft.com/office/spreadsheetml/2009/9/main" objectType="CheckBox" fmlaLink="★!$C$15" lockText="1" noThreeD="1"/>
</file>

<file path=xl/ctrlProps/ctrlProp41.xml><?xml version="1.0" encoding="utf-8"?>
<formControlPr xmlns="http://schemas.microsoft.com/office/spreadsheetml/2009/9/main" objectType="CheckBox" fmlaLink="★!$C$16" lockText="1" noThreeD="1"/>
</file>

<file path=xl/ctrlProps/ctrlProp42.xml><?xml version="1.0" encoding="utf-8"?>
<formControlPr xmlns="http://schemas.microsoft.com/office/spreadsheetml/2009/9/main" objectType="CheckBox" fmlaLink="★!$C$17" lockText="1" noThreeD="1"/>
</file>

<file path=xl/ctrlProps/ctrlProp43.xml><?xml version="1.0" encoding="utf-8"?>
<formControlPr xmlns="http://schemas.microsoft.com/office/spreadsheetml/2009/9/main" objectType="CheckBox" fmlaLink="★!$C$18" lockText="1" noThreeD="1"/>
</file>

<file path=xl/ctrlProps/ctrlProp44.xml><?xml version="1.0" encoding="utf-8"?>
<formControlPr xmlns="http://schemas.microsoft.com/office/spreadsheetml/2009/9/main" objectType="CheckBox" fmlaLink="★!$C$20" lockText="1" noThreeD="1"/>
</file>

<file path=xl/ctrlProps/ctrlProp45.xml><?xml version="1.0" encoding="utf-8"?>
<formControlPr xmlns="http://schemas.microsoft.com/office/spreadsheetml/2009/9/main" objectType="CheckBox" fmlaLink="★!$E$3" lockText="1" noThreeD="1"/>
</file>

<file path=xl/ctrlProps/ctrlProp46.xml><?xml version="1.0" encoding="utf-8"?>
<formControlPr xmlns="http://schemas.microsoft.com/office/spreadsheetml/2009/9/main" objectType="CheckBox" fmlaLink="★!$E$4" lockText="1" noThreeD="1"/>
</file>

<file path=xl/ctrlProps/ctrlProp47.xml><?xml version="1.0" encoding="utf-8"?>
<formControlPr xmlns="http://schemas.microsoft.com/office/spreadsheetml/2009/9/main" objectType="CheckBox" fmlaLink="★!$E$5" lockText="1" noThreeD="1"/>
</file>

<file path=xl/ctrlProps/ctrlProp48.xml><?xml version="1.0" encoding="utf-8"?>
<formControlPr xmlns="http://schemas.microsoft.com/office/spreadsheetml/2009/9/main" objectType="CheckBox" fmlaLink="★!$E$6" lockText="1" noThreeD="1"/>
</file>

<file path=xl/ctrlProps/ctrlProp49.xml><?xml version="1.0" encoding="utf-8"?>
<formControlPr xmlns="http://schemas.microsoft.com/office/spreadsheetml/2009/9/main" objectType="CheckBox" fmlaLink="★!$E$8" lockText="1" noThreeD="1"/>
</file>

<file path=xl/ctrlProps/ctrlProp50.xml><?xml version="1.0" encoding="utf-8"?>
<formControlPr xmlns="http://schemas.microsoft.com/office/spreadsheetml/2009/9/main" objectType="CheckBox" fmlaLink="★!$E$9" lockText="1" noThreeD="1"/>
</file>

<file path=xl/ctrlProps/ctrlProp51.xml><?xml version="1.0" encoding="utf-8"?>
<formControlPr xmlns="http://schemas.microsoft.com/office/spreadsheetml/2009/9/main" objectType="CheckBox" fmlaLink="★!$E$10" lockText="1" noThreeD="1"/>
</file>

<file path=xl/ctrlProps/ctrlProp52.xml><?xml version="1.0" encoding="utf-8"?>
<formControlPr xmlns="http://schemas.microsoft.com/office/spreadsheetml/2009/9/main" objectType="CheckBox" fmlaLink="★!$E$11" lockText="1" noThreeD="1"/>
</file>

<file path=xl/ctrlProps/ctrlProp53.xml><?xml version="1.0" encoding="utf-8"?>
<formControlPr xmlns="http://schemas.microsoft.com/office/spreadsheetml/2009/9/main" objectType="CheckBox" fmlaLink="★!$E$12" lockText="1" noThreeD="1"/>
</file>

<file path=xl/ctrlProps/ctrlProp54.xml><?xml version="1.0" encoding="utf-8"?>
<formControlPr xmlns="http://schemas.microsoft.com/office/spreadsheetml/2009/9/main" objectType="CheckBox" fmlaLink="★!$E$13" lockText="1" noThreeD="1"/>
</file>

<file path=xl/ctrlProps/ctrlProp55.xml><?xml version="1.0" encoding="utf-8"?>
<formControlPr xmlns="http://schemas.microsoft.com/office/spreadsheetml/2009/9/main" objectType="CheckBox" fmlaLink="★!$E$14" lockText="1" noThreeD="1"/>
</file>

<file path=xl/ctrlProps/ctrlProp56.xml><?xml version="1.0" encoding="utf-8"?>
<formControlPr xmlns="http://schemas.microsoft.com/office/spreadsheetml/2009/9/main" objectType="CheckBox" fmlaLink="★!$E$15" lockText="1" noThreeD="1"/>
</file>

<file path=xl/ctrlProps/ctrlProp57.xml><?xml version="1.0" encoding="utf-8"?>
<formControlPr xmlns="http://schemas.microsoft.com/office/spreadsheetml/2009/9/main" objectType="CheckBox" fmlaLink="★!$E$16" lockText="1" noThreeD="1"/>
</file>

<file path=xl/ctrlProps/ctrlProp58.xml><?xml version="1.0" encoding="utf-8"?>
<formControlPr xmlns="http://schemas.microsoft.com/office/spreadsheetml/2009/9/main" objectType="CheckBox" fmlaLink="★!$E$17" lockText="1" noThreeD="1"/>
</file>

<file path=xl/ctrlProps/ctrlProp59.xml><?xml version="1.0" encoding="utf-8"?>
<formControlPr xmlns="http://schemas.microsoft.com/office/spreadsheetml/2009/9/main" objectType="CheckBox" fmlaLink="★!$E$18" lockText="1" noThreeD="1"/>
</file>

<file path=xl/ctrlProps/ctrlProp60.xml><?xml version="1.0" encoding="utf-8"?>
<formControlPr xmlns="http://schemas.microsoft.com/office/spreadsheetml/2009/9/main" objectType="CheckBox" fmlaLink="★!$E$20" lockText="1" noThreeD="1"/>
</file>

<file path=xl/ctrlProps/ctrlProp61.xml><?xml version="1.0" encoding="utf-8"?>
<formControlPr xmlns="http://schemas.microsoft.com/office/spreadsheetml/2009/9/main" objectType="CheckBox" fmlaLink="★!$G$3" lockText="1" noThreeD="1"/>
</file>

<file path=xl/ctrlProps/ctrlProp62.xml><?xml version="1.0" encoding="utf-8"?>
<formControlPr xmlns="http://schemas.microsoft.com/office/spreadsheetml/2009/9/main" objectType="CheckBox" fmlaLink="★!$G$4" lockText="1" noThreeD="1"/>
</file>

<file path=xl/ctrlProps/ctrlProp63.xml><?xml version="1.0" encoding="utf-8"?>
<formControlPr xmlns="http://schemas.microsoft.com/office/spreadsheetml/2009/9/main" objectType="CheckBox" fmlaLink="★!$G$5" lockText="1" noThreeD="1"/>
</file>

<file path=xl/ctrlProps/ctrlProp64.xml><?xml version="1.0" encoding="utf-8"?>
<formControlPr xmlns="http://schemas.microsoft.com/office/spreadsheetml/2009/9/main" objectType="CheckBox" fmlaLink="★!$G$6" lockText="1" noThreeD="1"/>
</file>

<file path=xl/ctrlProps/ctrlProp65.xml><?xml version="1.0" encoding="utf-8"?>
<formControlPr xmlns="http://schemas.microsoft.com/office/spreadsheetml/2009/9/main" objectType="CheckBox" fmlaLink="★!$G$8" lockText="1" noThreeD="1"/>
</file>

<file path=xl/ctrlProps/ctrlProp66.xml><?xml version="1.0" encoding="utf-8"?>
<formControlPr xmlns="http://schemas.microsoft.com/office/spreadsheetml/2009/9/main" objectType="CheckBox" fmlaLink="★!$G$9" lockText="1" noThreeD="1"/>
</file>

<file path=xl/ctrlProps/ctrlProp67.xml><?xml version="1.0" encoding="utf-8"?>
<formControlPr xmlns="http://schemas.microsoft.com/office/spreadsheetml/2009/9/main" objectType="CheckBox" fmlaLink="★!$G$10" lockText="1" noThreeD="1"/>
</file>

<file path=xl/ctrlProps/ctrlProp68.xml><?xml version="1.0" encoding="utf-8"?>
<formControlPr xmlns="http://schemas.microsoft.com/office/spreadsheetml/2009/9/main" objectType="CheckBox" fmlaLink="★!$G$11" lockText="1" noThreeD="1"/>
</file>

<file path=xl/ctrlProps/ctrlProp69.xml><?xml version="1.0" encoding="utf-8"?>
<formControlPr xmlns="http://schemas.microsoft.com/office/spreadsheetml/2009/9/main" objectType="CheckBox" fmlaLink="★!$G$12" lockText="1" noThreeD="1"/>
</file>

<file path=xl/ctrlProps/ctrlProp70.xml><?xml version="1.0" encoding="utf-8"?>
<formControlPr xmlns="http://schemas.microsoft.com/office/spreadsheetml/2009/9/main" objectType="CheckBox" fmlaLink="★!$G$13" lockText="1" noThreeD="1"/>
</file>

<file path=xl/ctrlProps/ctrlProp71.xml><?xml version="1.0" encoding="utf-8"?>
<formControlPr xmlns="http://schemas.microsoft.com/office/spreadsheetml/2009/9/main" objectType="CheckBox" fmlaLink="★!$G$14" lockText="1" noThreeD="1"/>
</file>

<file path=xl/ctrlProps/ctrlProp72.xml><?xml version="1.0" encoding="utf-8"?>
<formControlPr xmlns="http://schemas.microsoft.com/office/spreadsheetml/2009/9/main" objectType="CheckBox" fmlaLink="★!$G$15" lockText="1" noThreeD="1"/>
</file>

<file path=xl/ctrlProps/ctrlProp73.xml><?xml version="1.0" encoding="utf-8"?>
<formControlPr xmlns="http://schemas.microsoft.com/office/spreadsheetml/2009/9/main" objectType="CheckBox" fmlaLink="★!$G$16" lockText="1" noThreeD="1"/>
</file>

<file path=xl/ctrlProps/ctrlProp74.xml><?xml version="1.0" encoding="utf-8"?>
<formControlPr xmlns="http://schemas.microsoft.com/office/spreadsheetml/2009/9/main" objectType="CheckBox" fmlaLink="★!$G$17" lockText="1" noThreeD="1"/>
</file>

<file path=xl/ctrlProps/ctrlProp75.xml><?xml version="1.0" encoding="utf-8"?>
<formControlPr xmlns="http://schemas.microsoft.com/office/spreadsheetml/2009/9/main" objectType="CheckBox" fmlaLink="★!$G$18" lockText="1" noThreeD="1"/>
</file>

<file path=xl/ctrlProps/ctrlProp76.xml><?xml version="1.0" encoding="utf-8"?>
<formControlPr xmlns="http://schemas.microsoft.com/office/spreadsheetml/2009/9/main" objectType="CheckBox" fmlaLink="★!$A$3" lockText="1" noThreeD="1"/>
</file>

<file path=xl/ctrlProps/ctrlProp77.xml><?xml version="1.0" encoding="utf-8"?>
<formControlPr xmlns="http://schemas.microsoft.com/office/spreadsheetml/2009/9/main" objectType="CheckBox" fmlaLink="★!$A$4" lockText="1" noThreeD="1"/>
</file>

<file path=xl/ctrlProps/ctrlProp78.xml><?xml version="1.0" encoding="utf-8"?>
<formControlPr xmlns="http://schemas.microsoft.com/office/spreadsheetml/2009/9/main" objectType="CheckBox" fmlaLink="★!$A$5" lockText="1" noThreeD="1"/>
</file>

<file path=xl/ctrlProps/ctrlProp79.xml><?xml version="1.0" encoding="utf-8"?>
<formControlPr xmlns="http://schemas.microsoft.com/office/spreadsheetml/2009/9/main" objectType="CheckBox" fmlaLink="★!$A$6" lockText="1" noThreeD="1"/>
</file>

<file path=xl/ctrlProps/ctrlProp80.xml><?xml version="1.0" encoding="utf-8"?>
<formControlPr xmlns="http://schemas.microsoft.com/office/spreadsheetml/2009/9/main" objectType="CheckBox" fmlaLink="★!$A$8" lockText="1" noThreeD="1"/>
</file>

<file path=xl/ctrlProps/ctrlProp81.xml><?xml version="1.0" encoding="utf-8"?>
<formControlPr xmlns="http://schemas.microsoft.com/office/spreadsheetml/2009/9/main" objectType="CheckBox" fmlaLink="★!$A$9" lockText="1" noThreeD="1"/>
</file>

<file path=xl/ctrlProps/ctrlProp82.xml><?xml version="1.0" encoding="utf-8"?>
<formControlPr xmlns="http://schemas.microsoft.com/office/spreadsheetml/2009/9/main" objectType="CheckBox" fmlaLink="★!$A$10" lockText="1" noThreeD="1"/>
</file>

<file path=xl/ctrlProps/ctrlProp83.xml><?xml version="1.0" encoding="utf-8"?>
<formControlPr xmlns="http://schemas.microsoft.com/office/spreadsheetml/2009/9/main" objectType="CheckBox" fmlaLink="★!$A$11" lockText="1" noThreeD="1"/>
</file>

<file path=xl/ctrlProps/ctrlProp84.xml><?xml version="1.0" encoding="utf-8"?>
<formControlPr xmlns="http://schemas.microsoft.com/office/spreadsheetml/2009/9/main" objectType="CheckBox" fmlaLink="★!$A$12" lockText="1" noThreeD="1"/>
</file>

<file path=xl/ctrlProps/ctrlProp85.xml><?xml version="1.0" encoding="utf-8"?>
<formControlPr xmlns="http://schemas.microsoft.com/office/spreadsheetml/2009/9/main" objectType="CheckBox" fmlaLink="★!$A$13" lockText="1" noThreeD="1"/>
</file>

<file path=xl/ctrlProps/ctrlProp86.xml><?xml version="1.0" encoding="utf-8"?>
<formControlPr xmlns="http://schemas.microsoft.com/office/spreadsheetml/2009/9/main" objectType="CheckBox" fmlaLink="★!$A$14" lockText="1" noThreeD="1"/>
</file>

<file path=xl/ctrlProps/ctrlProp87.xml><?xml version="1.0" encoding="utf-8"?>
<formControlPr xmlns="http://schemas.microsoft.com/office/spreadsheetml/2009/9/main" objectType="CheckBox" fmlaLink="★!$A$15" lockText="1" noThreeD="1"/>
</file>

<file path=xl/ctrlProps/ctrlProp88.xml><?xml version="1.0" encoding="utf-8"?>
<formControlPr xmlns="http://schemas.microsoft.com/office/spreadsheetml/2009/9/main" objectType="CheckBox" fmlaLink="★!$A$16" lockText="1" noThreeD="1"/>
</file>

<file path=xl/ctrlProps/ctrlProp89.xml><?xml version="1.0" encoding="utf-8"?>
<formControlPr xmlns="http://schemas.microsoft.com/office/spreadsheetml/2009/9/main" objectType="CheckBox" fmlaLink="★!$A$17" lockText="1" noThreeD="1"/>
</file>

<file path=xl/ctrlProps/ctrlProp90.xml><?xml version="1.0" encoding="utf-8"?>
<formControlPr xmlns="http://schemas.microsoft.com/office/spreadsheetml/2009/9/main" objectType="CheckBox" fmlaLink="★!$A$18" lockText="1" noThreeD="1"/>
</file>

<file path=xl/ctrlProps/ctrlProp91.xml><?xml version="1.0" encoding="utf-8"?>
<formControlPr xmlns="http://schemas.microsoft.com/office/spreadsheetml/2009/9/main" objectType="CheckBox" fmlaLink="★!$A$20" lockText="1" noThreeD="1"/>
</file>

<file path=xl/ctrlProps/ctrlProp92.xml><?xml version="1.0" encoding="utf-8"?>
<formControlPr xmlns="http://schemas.microsoft.com/office/spreadsheetml/2009/9/main" objectType="CheckBox" fmlaLink="★!$C$3" lockText="1" noThreeD="1"/>
</file>

<file path=xl/ctrlProps/ctrlProp93.xml><?xml version="1.0" encoding="utf-8"?>
<formControlPr xmlns="http://schemas.microsoft.com/office/spreadsheetml/2009/9/main" objectType="CheckBox" fmlaLink="★!$C$4" lockText="1" noThreeD="1"/>
</file>

<file path=xl/ctrlProps/ctrlProp94.xml><?xml version="1.0" encoding="utf-8"?>
<formControlPr xmlns="http://schemas.microsoft.com/office/spreadsheetml/2009/9/main" objectType="CheckBox" fmlaLink="★!$C$5" lockText="1" noThreeD="1"/>
</file>

<file path=xl/ctrlProps/ctrlProp95.xml><?xml version="1.0" encoding="utf-8"?>
<formControlPr xmlns="http://schemas.microsoft.com/office/spreadsheetml/2009/9/main" objectType="CheckBox" fmlaLink="★!$C$6" lockText="1" noThreeD="1"/>
</file>

<file path=xl/ctrlProps/ctrlProp96.xml><?xml version="1.0" encoding="utf-8"?>
<formControlPr xmlns="http://schemas.microsoft.com/office/spreadsheetml/2009/9/main" objectType="CheckBox" fmlaLink="★!$C$8" lockText="1" noThreeD="1"/>
</file>

<file path=xl/ctrlProps/ctrlProp97.xml><?xml version="1.0" encoding="utf-8"?>
<formControlPr xmlns="http://schemas.microsoft.com/office/spreadsheetml/2009/9/main" objectType="CheckBox" fmlaLink="★!$C$9" lockText="1" noThreeD="1"/>
</file>

<file path=xl/ctrlProps/ctrlProp98.xml><?xml version="1.0" encoding="utf-8"?>
<formControlPr xmlns="http://schemas.microsoft.com/office/spreadsheetml/2009/9/main" objectType="CheckBox" fmlaLink="★!$C$10" lockText="1" noThreeD="1"/>
</file>

<file path=xl/ctrlProps/ctrlProp99.xml><?xml version="1.0" encoding="utf-8"?>
<formControlPr xmlns="http://schemas.microsoft.com/office/spreadsheetml/2009/9/main" objectType="CheckBox" fmlaLink="★!$C$11" lockText="1" noThreeD="1"/>
</file>

<file path=xl/ctrlProps/ctrlProp100.xml><?xml version="1.0" encoding="utf-8"?>
<formControlPr xmlns="http://schemas.microsoft.com/office/spreadsheetml/2009/9/main" objectType="CheckBox" fmlaLink="★!$C$12" lockText="1" noThreeD="1"/>
</file>

<file path=xl/ctrlProps/ctrlProp101.xml><?xml version="1.0" encoding="utf-8"?>
<formControlPr xmlns="http://schemas.microsoft.com/office/spreadsheetml/2009/9/main" objectType="CheckBox" fmlaLink="★!$C$13" lockText="1" noThreeD="1"/>
</file>

<file path=xl/ctrlProps/ctrlProp102.xml><?xml version="1.0" encoding="utf-8"?>
<formControlPr xmlns="http://schemas.microsoft.com/office/spreadsheetml/2009/9/main" objectType="CheckBox" fmlaLink="★!$C$14" lockText="1" noThreeD="1"/>
</file>

<file path=xl/ctrlProps/ctrlProp103.xml><?xml version="1.0" encoding="utf-8"?>
<formControlPr xmlns="http://schemas.microsoft.com/office/spreadsheetml/2009/9/main" objectType="CheckBox" fmlaLink="★!$C$15" lockText="1" noThreeD="1"/>
</file>

<file path=xl/ctrlProps/ctrlProp104.xml><?xml version="1.0" encoding="utf-8"?>
<formControlPr xmlns="http://schemas.microsoft.com/office/spreadsheetml/2009/9/main" objectType="CheckBox" fmlaLink="★!$C$16" lockText="1" noThreeD="1"/>
</file>

<file path=xl/ctrlProps/ctrlProp105.xml><?xml version="1.0" encoding="utf-8"?>
<formControlPr xmlns="http://schemas.microsoft.com/office/spreadsheetml/2009/9/main" objectType="CheckBox" fmlaLink="★!$C$17" lockText="1" noThreeD="1"/>
</file>

<file path=xl/ctrlProps/ctrlProp106.xml><?xml version="1.0" encoding="utf-8"?>
<formControlPr xmlns="http://schemas.microsoft.com/office/spreadsheetml/2009/9/main" objectType="CheckBox" fmlaLink="★!$C$18" lockText="1" noThreeD="1"/>
</file>

<file path=xl/ctrlProps/ctrlProp107.xml><?xml version="1.0" encoding="utf-8"?>
<formControlPr xmlns="http://schemas.microsoft.com/office/spreadsheetml/2009/9/main" objectType="CheckBox" fmlaLink="★!$C$20" lockText="1" noThreeD="1"/>
</file>

<file path=xl/ctrlProps/ctrlProp108.xml><?xml version="1.0" encoding="utf-8"?>
<formControlPr xmlns="http://schemas.microsoft.com/office/spreadsheetml/2009/9/main" objectType="CheckBox" fmlaLink="★!$E$3" lockText="1" noThreeD="1"/>
</file>

<file path=xl/ctrlProps/ctrlProp109.xml><?xml version="1.0" encoding="utf-8"?>
<formControlPr xmlns="http://schemas.microsoft.com/office/spreadsheetml/2009/9/main" objectType="CheckBox" fmlaLink="★!$E$4" lockText="1" noThreeD="1"/>
</file>

<file path=xl/ctrlProps/ctrlProp110.xml><?xml version="1.0" encoding="utf-8"?>
<formControlPr xmlns="http://schemas.microsoft.com/office/spreadsheetml/2009/9/main" objectType="CheckBox" fmlaLink="★!$E$5" lockText="1" noThreeD="1"/>
</file>

<file path=xl/ctrlProps/ctrlProp111.xml><?xml version="1.0" encoding="utf-8"?>
<formControlPr xmlns="http://schemas.microsoft.com/office/spreadsheetml/2009/9/main" objectType="CheckBox" fmlaLink="★!$E$6" lockText="1" noThreeD="1"/>
</file>

<file path=xl/ctrlProps/ctrlProp112.xml><?xml version="1.0" encoding="utf-8"?>
<formControlPr xmlns="http://schemas.microsoft.com/office/spreadsheetml/2009/9/main" objectType="CheckBox" fmlaLink="★!$E$8" lockText="1" noThreeD="1"/>
</file>

<file path=xl/ctrlProps/ctrlProp113.xml><?xml version="1.0" encoding="utf-8"?>
<formControlPr xmlns="http://schemas.microsoft.com/office/spreadsheetml/2009/9/main" objectType="CheckBox" fmlaLink="★!$E$9" lockText="1" noThreeD="1"/>
</file>

<file path=xl/ctrlProps/ctrlProp114.xml><?xml version="1.0" encoding="utf-8"?>
<formControlPr xmlns="http://schemas.microsoft.com/office/spreadsheetml/2009/9/main" objectType="CheckBox" fmlaLink="★!$E$10" lockText="1" noThreeD="1"/>
</file>

<file path=xl/ctrlProps/ctrlProp115.xml><?xml version="1.0" encoding="utf-8"?>
<formControlPr xmlns="http://schemas.microsoft.com/office/spreadsheetml/2009/9/main" objectType="CheckBox" fmlaLink="★!$E$11" lockText="1" noThreeD="1"/>
</file>

<file path=xl/ctrlProps/ctrlProp116.xml><?xml version="1.0" encoding="utf-8"?>
<formControlPr xmlns="http://schemas.microsoft.com/office/spreadsheetml/2009/9/main" objectType="CheckBox" fmlaLink="★!$E$12" lockText="1" noThreeD="1"/>
</file>

<file path=xl/ctrlProps/ctrlProp117.xml><?xml version="1.0" encoding="utf-8"?>
<formControlPr xmlns="http://schemas.microsoft.com/office/spreadsheetml/2009/9/main" objectType="CheckBox" fmlaLink="★!$E$13" lockText="1" noThreeD="1"/>
</file>

<file path=xl/ctrlProps/ctrlProp118.xml><?xml version="1.0" encoding="utf-8"?>
<formControlPr xmlns="http://schemas.microsoft.com/office/spreadsheetml/2009/9/main" objectType="CheckBox" fmlaLink="★!$E$14" lockText="1" noThreeD="1"/>
</file>

<file path=xl/ctrlProps/ctrlProp119.xml><?xml version="1.0" encoding="utf-8"?>
<formControlPr xmlns="http://schemas.microsoft.com/office/spreadsheetml/2009/9/main" objectType="CheckBox" fmlaLink="★!$E$15" lockText="1" noThreeD="1"/>
</file>

<file path=xl/ctrlProps/ctrlProp120.xml><?xml version="1.0" encoding="utf-8"?>
<formControlPr xmlns="http://schemas.microsoft.com/office/spreadsheetml/2009/9/main" objectType="CheckBox" fmlaLink="★!$E$16" lockText="1" noThreeD="1"/>
</file>

<file path=xl/ctrlProps/ctrlProp121.xml><?xml version="1.0" encoding="utf-8"?>
<formControlPr xmlns="http://schemas.microsoft.com/office/spreadsheetml/2009/9/main" objectType="CheckBox" fmlaLink="★!$E$17" lockText="1" noThreeD="1"/>
</file>

<file path=xl/ctrlProps/ctrlProp122.xml><?xml version="1.0" encoding="utf-8"?>
<formControlPr xmlns="http://schemas.microsoft.com/office/spreadsheetml/2009/9/main" objectType="CheckBox" fmlaLink="★!$E$18" lockText="1" noThreeD="1"/>
</file>

<file path=xl/ctrlProps/ctrlProp123.xml><?xml version="1.0" encoding="utf-8"?>
<formControlPr xmlns="http://schemas.microsoft.com/office/spreadsheetml/2009/9/main" objectType="CheckBox" fmlaLink="★!$E$20" lockText="1" noThreeD="1"/>
</file>

<file path=xl/ctrlProps/ctrlProp124.xml><?xml version="1.0" encoding="utf-8"?>
<formControlPr xmlns="http://schemas.microsoft.com/office/spreadsheetml/2009/9/main" objectType="CheckBox" fmlaLink="★!$G$3" lockText="1" noThreeD="1"/>
</file>

<file path=xl/ctrlProps/ctrlProp125.xml><?xml version="1.0" encoding="utf-8"?>
<formControlPr xmlns="http://schemas.microsoft.com/office/spreadsheetml/2009/9/main" objectType="CheckBox" fmlaLink="★!$G$4" lockText="1" noThreeD="1"/>
</file>

<file path=xl/ctrlProps/ctrlProp126.xml><?xml version="1.0" encoding="utf-8"?>
<formControlPr xmlns="http://schemas.microsoft.com/office/spreadsheetml/2009/9/main" objectType="CheckBox" fmlaLink="★!$G$5" lockText="1" noThreeD="1"/>
</file>

<file path=xl/ctrlProps/ctrlProp127.xml><?xml version="1.0" encoding="utf-8"?>
<formControlPr xmlns="http://schemas.microsoft.com/office/spreadsheetml/2009/9/main" objectType="CheckBox" fmlaLink="★!$G$6" lockText="1" noThreeD="1"/>
</file>

<file path=xl/ctrlProps/ctrlProp128.xml><?xml version="1.0" encoding="utf-8"?>
<formControlPr xmlns="http://schemas.microsoft.com/office/spreadsheetml/2009/9/main" objectType="CheckBox" fmlaLink="★!$G$8" lockText="1" noThreeD="1"/>
</file>

<file path=xl/ctrlProps/ctrlProp129.xml><?xml version="1.0" encoding="utf-8"?>
<formControlPr xmlns="http://schemas.microsoft.com/office/spreadsheetml/2009/9/main" objectType="CheckBox" fmlaLink="★!$G$9" lockText="1" noThreeD="1"/>
</file>

<file path=xl/ctrlProps/ctrlProp130.xml><?xml version="1.0" encoding="utf-8"?>
<formControlPr xmlns="http://schemas.microsoft.com/office/spreadsheetml/2009/9/main" objectType="CheckBox" fmlaLink="★!$G$10" lockText="1" noThreeD="1"/>
</file>

<file path=xl/ctrlProps/ctrlProp131.xml><?xml version="1.0" encoding="utf-8"?>
<formControlPr xmlns="http://schemas.microsoft.com/office/spreadsheetml/2009/9/main" objectType="CheckBox" fmlaLink="★!$G$11" lockText="1" noThreeD="1"/>
</file>

<file path=xl/ctrlProps/ctrlProp132.xml><?xml version="1.0" encoding="utf-8"?>
<formControlPr xmlns="http://schemas.microsoft.com/office/spreadsheetml/2009/9/main" objectType="CheckBox" fmlaLink="★!$G$12" lockText="1" noThreeD="1"/>
</file>

<file path=xl/ctrlProps/ctrlProp133.xml><?xml version="1.0" encoding="utf-8"?>
<formControlPr xmlns="http://schemas.microsoft.com/office/spreadsheetml/2009/9/main" objectType="CheckBox" fmlaLink="★!$G$13" lockText="1" noThreeD="1"/>
</file>

<file path=xl/ctrlProps/ctrlProp134.xml><?xml version="1.0" encoding="utf-8"?>
<formControlPr xmlns="http://schemas.microsoft.com/office/spreadsheetml/2009/9/main" objectType="CheckBox" fmlaLink="★!$G$14" lockText="1" noThreeD="1"/>
</file>

<file path=xl/ctrlProps/ctrlProp135.xml><?xml version="1.0" encoding="utf-8"?>
<formControlPr xmlns="http://schemas.microsoft.com/office/spreadsheetml/2009/9/main" objectType="CheckBox" fmlaLink="★!$G$15" lockText="1" noThreeD="1"/>
</file>

<file path=xl/ctrlProps/ctrlProp136.xml><?xml version="1.0" encoding="utf-8"?>
<formControlPr xmlns="http://schemas.microsoft.com/office/spreadsheetml/2009/9/main" objectType="CheckBox" fmlaLink="★!$G$16" lockText="1" noThreeD="1"/>
</file>

<file path=xl/ctrlProps/ctrlProp137.xml><?xml version="1.0" encoding="utf-8"?>
<formControlPr xmlns="http://schemas.microsoft.com/office/spreadsheetml/2009/9/main" objectType="CheckBox" fmlaLink="★!$G$17" lockText="1" noThreeD="1"/>
</file>

<file path=xl/ctrlProps/ctrlProp138.xml><?xml version="1.0" encoding="utf-8"?>
<formControlPr xmlns="http://schemas.microsoft.com/office/spreadsheetml/2009/9/main" objectType="CheckBox" fmlaLink="★!$G$18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165100</xdr:colOff>
          <xdr:row>19</xdr:row>
          <xdr:rowOff>254000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165100</xdr:colOff>
          <xdr:row>19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14</xdr:col>
          <xdr:colOff>165100</xdr:colOff>
          <xdr:row>19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6</xdr:col>
          <xdr:colOff>165100</xdr:colOff>
          <xdr:row>24</xdr:row>
          <xdr:rowOff>254000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9</xdr:col>
          <xdr:colOff>165100</xdr:colOff>
          <xdr:row>24</xdr:row>
          <xdr:rowOff>254000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0</xdr:rowOff>
        </xdr:from>
        <xdr:to>
          <xdr:col>13</xdr:col>
          <xdr:colOff>165100</xdr:colOff>
          <xdr:row>24</xdr:row>
          <xdr:rowOff>254000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0</xdr:rowOff>
        </xdr:from>
        <xdr:to>
          <xdr:col>17</xdr:col>
          <xdr:colOff>165100</xdr:colOff>
          <xdr:row>24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24</xdr:row>
          <xdr:rowOff>0</xdr:rowOff>
        </xdr:from>
        <xdr:to>
          <xdr:col>22</xdr:col>
          <xdr:colOff>25400</xdr:colOff>
          <xdr:row>24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50800</xdr:rowOff>
        </xdr:from>
        <xdr:to>
          <xdr:col>6</xdr:col>
          <xdr:colOff>165100</xdr:colOff>
          <xdr:row>28</xdr:row>
          <xdr:rowOff>292100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6</xdr:col>
          <xdr:colOff>165100</xdr:colOff>
          <xdr:row>25</xdr:row>
          <xdr:rowOff>254000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0</xdr:rowOff>
        </xdr:from>
        <xdr:to>
          <xdr:col>11</xdr:col>
          <xdr:colOff>165100</xdr:colOff>
          <xdr:row>25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0</xdr:rowOff>
        </xdr:from>
        <xdr:to>
          <xdr:col>11</xdr:col>
          <xdr:colOff>165100</xdr:colOff>
          <xdr:row>25</xdr:row>
          <xdr:rowOff>254000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0</xdr:rowOff>
        </xdr:from>
        <xdr:to>
          <xdr:col>1</xdr:col>
          <xdr:colOff>101600</xdr:colOff>
          <xdr:row>3</xdr:row>
          <xdr:rowOff>254000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0</xdr:rowOff>
        </xdr:from>
        <xdr:to>
          <xdr:col>1</xdr:col>
          <xdr:colOff>101600</xdr:colOff>
          <xdr:row>4</xdr:row>
          <xdr:rowOff>254000</xdr:rowOff>
        </xdr:to>
        <xdr:sp macro="" textlink="">
          <xdr:nvSpPr>
            <xdr:cNvPr id="4231" name="Check Box 2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2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101600</xdr:colOff>
          <xdr:row>5</xdr:row>
          <xdr:rowOff>254000</xdr:rowOff>
        </xdr:to>
        <xdr:sp macro="" textlink="">
          <xdr:nvSpPr>
            <xdr:cNvPr id="4232" name="Check Box 3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2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0</xdr:rowOff>
        </xdr:from>
        <xdr:to>
          <xdr:col>1</xdr:col>
          <xdr:colOff>101600</xdr:colOff>
          <xdr:row>6</xdr:row>
          <xdr:rowOff>254000</xdr:rowOff>
        </xdr:to>
        <xdr:sp macro="" textlink="">
          <xdr:nvSpPr>
            <xdr:cNvPr id="4233" name="Check Box 4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2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0</xdr:rowOff>
        </xdr:from>
        <xdr:to>
          <xdr:col>1</xdr:col>
          <xdr:colOff>101600</xdr:colOff>
          <xdr:row>8</xdr:row>
          <xdr:rowOff>254000</xdr:rowOff>
        </xdr:to>
        <xdr:sp macro="" textlink="">
          <xdr:nvSpPr>
            <xdr:cNvPr id="4234" name="Check Box 5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2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0</xdr:rowOff>
        </xdr:from>
        <xdr:to>
          <xdr:col>1</xdr:col>
          <xdr:colOff>101600</xdr:colOff>
          <xdr:row>9</xdr:row>
          <xdr:rowOff>254000</xdr:rowOff>
        </xdr:to>
        <xdr:sp macro="" textlink="">
          <xdr:nvSpPr>
            <xdr:cNvPr id="4235" name="Check Box 6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0</xdr:rowOff>
        </xdr:from>
        <xdr:to>
          <xdr:col>1</xdr:col>
          <xdr:colOff>101600</xdr:colOff>
          <xdr:row>10</xdr:row>
          <xdr:rowOff>254000</xdr:rowOff>
        </xdr:to>
        <xdr:sp macro="" textlink="">
          <xdr:nvSpPr>
            <xdr:cNvPr id="4244" name="Check Box 7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4245" name="Check Box 8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4246" name="Check Box 9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0</xdr:rowOff>
        </xdr:from>
        <xdr:to>
          <xdr:col>1</xdr:col>
          <xdr:colOff>101600</xdr:colOff>
          <xdr:row>13</xdr:row>
          <xdr:rowOff>254000</xdr:rowOff>
        </xdr:to>
        <xdr:sp macro="" textlink="">
          <xdr:nvSpPr>
            <xdr:cNvPr id="4247" name="Check Box 10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4248" name="Check Box 11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0</xdr:rowOff>
        </xdr:from>
        <xdr:to>
          <xdr:col>1</xdr:col>
          <xdr:colOff>101600</xdr:colOff>
          <xdr:row>15</xdr:row>
          <xdr:rowOff>254000</xdr:rowOff>
        </xdr:to>
        <xdr:sp macro="" textlink="">
          <xdr:nvSpPr>
            <xdr:cNvPr id="4249" name="Check Box 12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1</xdr:col>
          <xdr:colOff>101600</xdr:colOff>
          <xdr:row>16</xdr:row>
          <xdr:rowOff>254000</xdr:rowOff>
        </xdr:to>
        <xdr:sp macro="" textlink="">
          <xdr:nvSpPr>
            <xdr:cNvPr id="4250" name="Check Box 13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4251" name="Check Box 14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4252" name="Check Box 15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0</xdr:rowOff>
        </xdr:from>
        <xdr:to>
          <xdr:col>1</xdr:col>
          <xdr:colOff>101600</xdr:colOff>
          <xdr:row>20</xdr:row>
          <xdr:rowOff>254000</xdr:rowOff>
        </xdr:to>
        <xdr:sp macro="" textlink="">
          <xdr:nvSpPr>
            <xdr:cNvPr id="4253" name="Check Box 16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2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0</xdr:rowOff>
        </xdr:from>
        <xdr:to>
          <xdr:col>3</xdr:col>
          <xdr:colOff>101600</xdr:colOff>
          <xdr:row>3</xdr:row>
          <xdr:rowOff>254000</xdr:rowOff>
        </xdr:to>
        <xdr:sp macro="" textlink="">
          <xdr:nvSpPr>
            <xdr:cNvPr id="4254" name="Check Box 1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101600</xdr:colOff>
          <xdr:row>4</xdr:row>
          <xdr:rowOff>254000</xdr:rowOff>
        </xdr:to>
        <xdr:sp macro="" textlink="">
          <xdr:nvSpPr>
            <xdr:cNvPr id="4255" name="Check Box 2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3</xdr:col>
          <xdr:colOff>101600</xdr:colOff>
          <xdr:row>5</xdr:row>
          <xdr:rowOff>254000</xdr:rowOff>
        </xdr:to>
        <xdr:sp macro="" textlink="">
          <xdr:nvSpPr>
            <xdr:cNvPr id="4256" name="Check Box 3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3</xdr:col>
          <xdr:colOff>101600</xdr:colOff>
          <xdr:row>6</xdr:row>
          <xdr:rowOff>254000</xdr:rowOff>
        </xdr:to>
        <xdr:sp macro="" textlink="">
          <xdr:nvSpPr>
            <xdr:cNvPr id="4257" name="Check Box 4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0</xdr:rowOff>
        </xdr:from>
        <xdr:to>
          <xdr:col>3</xdr:col>
          <xdr:colOff>101600</xdr:colOff>
          <xdr:row>8</xdr:row>
          <xdr:rowOff>254000</xdr:rowOff>
        </xdr:to>
        <xdr:sp macro="" textlink="">
          <xdr:nvSpPr>
            <xdr:cNvPr id="4258" name="Check Box 5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3</xdr:col>
          <xdr:colOff>101600</xdr:colOff>
          <xdr:row>9</xdr:row>
          <xdr:rowOff>254000</xdr:rowOff>
        </xdr:to>
        <xdr:sp macro="" textlink="">
          <xdr:nvSpPr>
            <xdr:cNvPr id="4259" name="Check Box 6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0</xdr:rowOff>
        </xdr:from>
        <xdr:to>
          <xdr:col>3</xdr:col>
          <xdr:colOff>101600</xdr:colOff>
          <xdr:row>10</xdr:row>
          <xdr:rowOff>254000</xdr:rowOff>
        </xdr:to>
        <xdr:sp macro="" textlink="">
          <xdr:nvSpPr>
            <xdr:cNvPr id="4260" name="Check Box 7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4261" name="Check Box 8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4262" name="Check Box 9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3</xdr:col>
          <xdr:colOff>101600</xdr:colOff>
          <xdr:row>13</xdr:row>
          <xdr:rowOff>254000</xdr:rowOff>
        </xdr:to>
        <xdr:sp macro="" textlink="">
          <xdr:nvSpPr>
            <xdr:cNvPr id="4263" name="Check Box 10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4264" name="Check Box 11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101600</xdr:colOff>
          <xdr:row>15</xdr:row>
          <xdr:rowOff>254000</xdr:rowOff>
        </xdr:to>
        <xdr:sp macro="" textlink="">
          <xdr:nvSpPr>
            <xdr:cNvPr id="4265" name="Check Box 12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3</xdr:col>
          <xdr:colOff>101600</xdr:colOff>
          <xdr:row>16</xdr:row>
          <xdr:rowOff>254000</xdr:rowOff>
        </xdr:to>
        <xdr:sp macro="" textlink="">
          <xdr:nvSpPr>
            <xdr:cNvPr id="4266" name="Check Box 13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4267" name="Check Box 14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2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4268" name="Check Box 15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0</xdr:rowOff>
        </xdr:from>
        <xdr:to>
          <xdr:col>3</xdr:col>
          <xdr:colOff>101600</xdr:colOff>
          <xdr:row>20</xdr:row>
          <xdr:rowOff>254000</xdr:rowOff>
        </xdr:to>
        <xdr:sp macro="" textlink="">
          <xdr:nvSpPr>
            <xdr:cNvPr id="4269" name="Check Box 16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0</xdr:rowOff>
        </xdr:from>
        <xdr:to>
          <xdr:col>5</xdr:col>
          <xdr:colOff>101600</xdr:colOff>
          <xdr:row>3</xdr:row>
          <xdr:rowOff>254000</xdr:rowOff>
        </xdr:to>
        <xdr:sp macro="" textlink="">
          <xdr:nvSpPr>
            <xdr:cNvPr id="4270" name="Check Box 1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4271" name="Check Box 2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4272" name="Check Box 3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4273" name="Check Box 4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5</xdr:col>
          <xdr:colOff>101600</xdr:colOff>
          <xdr:row>8</xdr:row>
          <xdr:rowOff>254000</xdr:rowOff>
        </xdr:to>
        <xdr:sp macro="" textlink="">
          <xdr:nvSpPr>
            <xdr:cNvPr id="4274" name="Check Box 5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2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4275" name="Check Box 6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4276" name="Check Box 7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4277" name="Check Box 8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2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4278" name="Check Box 9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2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4279" name="Check Box 10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2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4280" name="Check Box 11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2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4281" name="Check Box 12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2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4282" name="Check Box 13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2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4283" name="Check Box 14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2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4284" name="Check Box 15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2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5</xdr:col>
          <xdr:colOff>101600</xdr:colOff>
          <xdr:row>20</xdr:row>
          <xdr:rowOff>254000</xdr:rowOff>
        </xdr:to>
        <xdr:sp macro="" textlink="">
          <xdr:nvSpPr>
            <xdr:cNvPr id="4285" name="Check Box 16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2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0</xdr:rowOff>
        </xdr:from>
        <xdr:to>
          <xdr:col>7</xdr:col>
          <xdr:colOff>101600</xdr:colOff>
          <xdr:row>3</xdr:row>
          <xdr:rowOff>254000</xdr:rowOff>
        </xdr:to>
        <xdr:sp macro="" textlink="">
          <xdr:nvSpPr>
            <xdr:cNvPr id="4286" name="Check Box 1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2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4287" name="Check Box 2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2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4288" name="Check Box 3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2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4289" name="Check Box 4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2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0</xdr:rowOff>
        </xdr:from>
        <xdr:to>
          <xdr:col>7</xdr:col>
          <xdr:colOff>101600</xdr:colOff>
          <xdr:row>8</xdr:row>
          <xdr:rowOff>254000</xdr:rowOff>
        </xdr:to>
        <xdr:sp macro="" textlink="">
          <xdr:nvSpPr>
            <xdr:cNvPr id="4290" name="Check Box 5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2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4291" name="Check Box 6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2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4292" name="Check Box 7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2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4293" name="Check Box 8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2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4294" name="Check Box 9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2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4295" name="Check Box 10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2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4296" name="Check Box 11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2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4297" name="Check Box 12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2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4298" name="Check Box 13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2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4299" name="Check Box 14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2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4300" name="Check Box 15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2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0</xdr:rowOff>
        </xdr:from>
        <xdr:to>
          <xdr:col>1</xdr:col>
          <xdr:colOff>101600</xdr:colOff>
          <xdr:row>3</xdr:row>
          <xdr:rowOff>254000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0</xdr:rowOff>
        </xdr:from>
        <xdr:to>
          <xdr:col>1</xdr:col>
          <xdr:colOff>101600</xdr:colOff>
          <xdr:row>4</xdr:row>
          <xdr:rowOff>254000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101600</xdr:colOff>
          <xdr:row>5</xdr:row>
          <xdr:rowOff>254000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0</xdr:rowOff>
        </xdr:from>
        <xdr:to>
          <xdr:col>1</xdr:col>
          <xdr:colOff>101600</xdr:colOff>
          <xdr:row>6</xdr:row>
          <xdr:rowOff>254000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0</xdr:rowOff>
        </xdr:from>
        <xdr:to>
          <xdr:col>1</xdr:col>
          <xdr:colOff>101600</xdr:colOff>
          <xdr:row>8</xdr:row>
          <xdr:rowOff>254000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0</xdr:rowOff>
        </xdr:from>
        <xdr:to>
          <xdr:col>1</xdr:col>
          <xdr:colOff>101600</xdr:colOff>
          <xdr:row>9</xdr:row>
          <xdr:rowOff>254000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0</xdr:rowOff>
        </xdr:from>
        <xdr:to>
          <xdr:col>1</xdr:col>
          <xdr:colOff>101600</xdr:colOff>
          <xdr:row>10</xdr:row>
          <xdr:rowOff>254000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3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0</xdr:rowOff>
        </xdr:from>
        <xdr:to>
          <xdr:col>1</xdr:col>
          <xdr:colOff>101600</xdr:colOff>
          <xdr:row>13</xdr:row>
          <xdr:rowOff>254000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3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3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0</xdr:rowOff>
        </xdr:from>
        <xdr:to>
          <xdr:col>1</xdr:col>
          <xdr:colOff>101600</xdr:colOff>
          <xdr:row>15</xdr:row>
          <xdr:rowOff>254000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3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1</xdr:col>
          <xdr:colOff>101600</xdr:colOff>
          <xdr:row>16</xdr:row>
          <xdr:rowOff>254000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3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3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3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0</xdr:rowOff>
        </xdr:from>
        <xdr:to>
          <xdr:col>1</xdr:col>
          <xdr:colOff>101600</xdr:colOff>
          <xdr:row>20</xdr:row>
          <xdr:rowOff>254000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3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0</xdr:rowOff>
        </xdr:from>
        <xdr:to>
          <xdr:col>3</xdr:col>
          <xdr:colOff>101600</xdr:colOff>
          <xdr:row>3</xdr:row>
          <xdr:rowOff>254000</xdr:rowOff>
        </xdr:to>
        <xdr:sp macro="" textlink="">
          <xdr:nvSpPr>
            <xdr:cNvPr id="10257" name="Check Box 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3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101600</xdr:colOff>
          <xdr:row>4</xdr:row>
          <xdr:rowOff>254000</xdr:rowOff>
        </xdr:to>
        <xdr:sp macro="" textlink="">
          <xdr:nvSpPr>
            <xdr:cNvPr id="10258" name="Check Box 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3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3</xdr:col>
          <xdr:colOff>101600</xdr:colOff>
          <xdr:row>5</xdr:row>
          <xdr:rowOff>254000</xdr:rowOff>
        </xdr:to>
        <xdr:sp macro="" textlink="">
          <xdr:nvSpPr>
            <xdr:cNvPr id="10259" name="Check Box 3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3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3</xdr:col>
          <xdr:colOff>101600</xdr:colOff>
          <xdr:row>6</xdr:row>
          <xdr:rowOff>254000</xdr:rowOff>
        </xdr:to>
        <xdr:sp macro="" textlink="">
          <xdr:nvSpPr>
            <xdr:cNvPr id="10260" name="Check Box 4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3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0</xdr:rowOff>
        </xdr:from>
        <xdr:to>
          <xdr:col>3</xdr:col>
          <xdr:colOff>101600</xdr:colOff>
          <xdr:row>8</xdr:row>
          <xdr:rowOff>254000</xdr:rowOff>
        </xdr:to>
        <xdr:sp macro="" textlink="">
          <xdr:nvSpPr>
            <xdr:cNvPr id="10261" name="Check Box 5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3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3</xdr:col>
          <xdr:colOff>101600</xdr:colOff>
          <xdr:row>9</xdr:row>
          <xdr:rowOff>254000</xdr:rowOff>
        </xdr:to>
        <xdr:sp macro="" textlink="">
          <xdr:nvSpPr>
            <xdr:cNvPr id="10262" name="Check Box 6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3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0</xdr:rowOff>
        </xdr:from>
        <xdr:to>
          <xdr:col>3</xdr:col>
          <xdr:colOff>101600</xdr:colOff>
          <xdr:row>10</xdr:row>
          <xdr:rowOff>254000</xdr:rowOff>
        </xdr:to>
        <xdr:sp macro="" textlink="">
          <xdr:nvSpPr>
            <xdr:cNvPr id="10263" name="Check Box 7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3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10264" name="Check Box 8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3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10265" name="Check Box 9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3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3</xdr:col>
          <xdr:colOff>101600</xdr:colOff>
          <xdr:row>13</xdr:row>
          <xdr:rowOff>254000</xdr:rowOff>
        </xdr:to>
        <xdr:sp macro="" textlink="">
          <xdr:nvSpPr>
            <xdr:cNvPr id="10266" name="Check Box 10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3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10267" name="Check Box 11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3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101600</xdr:colOff>
          <xdr:row>15</xdr:row>
          <xdr:rowOff>254000</xdr:rowOff>
        </xdr:to>
        <xdr:sp macro="" textlink="">
          <xdr:nvSpPr>
            <xdr:cNvPr id="10268" name="Check Box 12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3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3</xdr:col>
          <xdr:colOff>101600</xdr:colOff>
          <xdr:row>16</xdr:row>
          <xdr:rowOff>254000</xdr:rowOff>
        </xdr:to>
        <xdr:sp macro="" textlink="">
          <xdr:nvSpPr>
            <xdr:cNvPr id="10269" name="Check Box 13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3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10270" name="Check Box 14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3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10271" name="Check Box 15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3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0</xdr:rowOff>
        </xdr:from>
        <xdr:to>
          <xdr:col>3</xdr:col>
          <xdr:colOff>101600</xdr:colOff>
          <xdr:row>20</xdr:row>
          <xdr:rowOff>254000</xdr:rowOff>
        </xdr:to>
        <xdr:sp macro="" textlink="">
          <xdr:nvSpPr>
            <xdr:cNvPr id="10272" name="Check Box 16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3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0</xdr:rowOff>
        </xdr:from>
        <xdr:to>
          <xdr:col>5</xdr:col>
          <xdr:colOff>101600</xdr:colOff>
          <xdr:row>3</xdr:row>
          <xdr:rowOff>254000</xdr:rowOff>
        </xdr:to>
        <xdr:sp macro="" textlink="">
          <xdr:nvSpPr>
            <xdr:cNvPr id="10273" name="Check Box 1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3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10274" name="Check Box 2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3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10275" name="Check Box 3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3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10276" name="Check Box 4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3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0</xdr:rowOff>
        </xdr:from>
        <xdr:to>
          <xdr:col>5</xdr:col>
          <xdr:colOff>101600</xdr:colOff>
          <xdr:row>8</xdr:row>
          <xdr:rowOff>254000</xdr:rowOff>
        </xdr:to>
        <xdr:sp macro="" textlink="">
          <xdr:nvSpPr>
            <xdr:cNvPr id="10277" name="Check Box 5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3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10278" name="Check Box 6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3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10279" name="Check Box 7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3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10280" name="Check Box 8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3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10281" name="Check Box 9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3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10282" name="Check Box 10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3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10283" name="Check Box 11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3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10284" name="Check Box 12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3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10285" name="Check Box 13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3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0286" name="Check Box 14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3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10287" name="Check Box 15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3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5</xdr:col>
          <xdr:colOff>101600</xdr:colOff>
          <xdr:row>20</xdr:row>
          <xdr:rowOff>254000</xdr:rowOff>
        </xdr:to>
        <xdr:sp macro="" textlink="">
          <xdr:nvSpPr>
            <xdr:cNvPr id="10288" name="Check Box 16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3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0</xdr:rowOff>
        </xdr:from>
        <xdr:to>
          <xdr:col>7</xdr:col>
          <xdr:colOff>101600</xdr:colOff>
          <xdr:row>3</xdr:row>
          <xdr:rowOff>254000</xdr:rowOff>
        </xdr:to>
        <xdr:sp macro="" textlink="">
          <xdr:nvSpPr>
            <xdr:cNvPr id="10289" name="Check Box 1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3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10290" name="Check Box 2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3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10291" name="Check Box 3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3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10292" name="Check Box 4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3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0</xdr:rowOff>
        </xdr:from>
        <xdr:to>
          <xdr:col>7</xdr:col>
          <xdr:colOff>101600</xdr:colOff>
          <xdr:row>8</xdr:row>
          <xdr:rowOff>254000</xdr:rowOff>
        </xdr:to>
        <xdr:sp macro="" textlink="">
          <xdr:nvSpPr>
            <xdr:cNvPr id="10293" name="Check Box 5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3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10294" name="Check Box 6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3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10295" name="Check Box 7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3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10296" name="Check Box 8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3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10297" name="Check Box 9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3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10298" name="Check Box 10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3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10299" name="Check Box 11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3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10300" name="Check Box 12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3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10301" name="Check Box 13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3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0302" name="Check Box 14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3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10303" name="Check Box 15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3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0</xdr:rowOff>
        </xdr:from>
        <xdr:to>
          <xdr:col>1</xdr:col>
          <xdr:colOff>101600</xdr:colOff>
          <xdr:row>4</xdr:row>
          <xdr:rowOff>254000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101600</xdr:colOff>
          <xdr:row>5</xdr:row>
          <xdr:rowOff>254000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0</xdr:rowOff>
        </xdr:from>
        <xdr:to>
          <xdr:col>1</xdr:col>
          <xdr:colOff>101600</xdr:colOff>
          <xdr:row>6</xdr:row>
          <xdr:rowOff>254000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0</xdr:rowOff>
        </xdr:from>
        <xdr:to>
          <xdr:col>1</xdr:col>
          <xdr:colOff>101600</xdr:colOff>
          <xdr:row>7</xdr:row>
          <xdr:rowOff>254000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0</xdr:rowOff>
        </xdr:from>
        <xdr:to>
          <xdr:col>1</xdr:col>
          <xdr:colOff>101600</xdr:colOff>
          <xdr:row>9</xdr:row>
          <xdr:rowOff>254000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0</xdr:rowOff>
        </xdr:from>
        <xdr:to>
          <xdr:col>1</xdr:col>
          <xdr:colOff>101600</xdr:colOff>
          <xdr:row>10</xdr:row>
          <xdr:rowOff>254000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0</xdr:rowOff>
        </xdr:from>
        <xdr:to>
          <xdr:col>1</xdr:col>
          <xdr:colOff>101600</xdr:colOff>
          <xdr:row>13</xdr:row>
          <xdr:rowOff>254000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0</xdr:rowOff>
        </xdr:from>
        <xdr:to>
          <xdr:col>1</xdr:col>
          <xdr:colOff>101600</xdr:colOff>
          <xdr:row>15</xdr:row>
          <xdr:rowOff>254000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1</xdr:col>
          <xdr:colOff>101600</xdr:colOff>
          <xdr:row>16</xdr:row>
          <xdr:rowOff>254000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0</xdr:rowOff>
        </xdr:from>
        <xdr:to>
          <xdr:col>1</xdr:col>
          <xdr:colOff>101600</xdr:colOff>
          <xdr:row>19</xdr:row>
          <xdr:rowOff>254000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0</xdr:rowOff>
        </xdr:from>
        <xdr:to>
          <xdr:col>1</xdr:col>
          <xdr:colOff>101600</xdr:colOff>
          <xdr:row>21</xdr:row>
          <xdr:rowOff>254000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101600</xdr:colOff>
          <xdr:row>4</xdr:row>
          <xdr:rowOff>254000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3</xdr:col>
          <xdr:colOff>101600</xdr:colOff>
          <xdr:row>5</xdr:row>
          <xdr:rowOff>254000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3</xdr:col>
          <xdr:colOff>101600</xdr:colOff>
          <xdr:row>6</xdr:row>
          <xdr:rowOff>254000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0</xdr:rowOff>
        </xdr:from>
        <xdr:to>
          <xdr:col>3</xdr:col>
          <xdr:colOff>101600</xdr:colOff>
          <xdr:row>7</xdr:row>
          <xdr:rowOff>254000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3</xdr:col>
          <xdr:colOff>101600</xdr:colOff>
          <xdr:row>9</xdr:row>
          <xdr:rowOff>254000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0</xdr:rowOff>
        </xdr:from>
        <xdr:to>
          <xdr:col>3</xdr:col>
          <xdr:colOff>101600</xdr:colOff>
          <xdr:row>10</xdr:row>
          <xdr:rowOff>254000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3</xdr:col>
          <xdr:colOff>101600</xdr:colOff>
          <xdr:row>13</xdr:row>
          <xdr:rowOff>254000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101600</xdr:colOff>
          <xdr:row>15</xdr:row>
          <xdr:rowOff>254000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3</xdr:col>
          <xdr:colOff>101600</xdr:colOff>
          <xdr:row>16</xdr:row>
          <xdr:rowOff>254000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3</xdr:col>
          <xdr:colOff>101600</xdr:colOff>
          <xdr:row>19</xdr:row>
          <xdr:rowOff>254000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0</xdr:rowOff>
        </xdr:from>
        <xdr:to>
          <xdr:col>3</xdr:col>
          <xdr:colOff>101600</xdr:colOff>
          <xdr:row>21</xdr:row>
          <xdr:rowOff>254000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101600</xdr:colOff>
          <xdr:row>7</xdr:row>
          <xdr:rowOff>254000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5</xdr:col>
          <xdr:colOff>101600</xdr:colOff>
          <xdr:row>19</xdr:row>
          <xdr:rowOff>254000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5</xdr:col>
          <xdr:colOff>101600</xdr:colOff>
          <xdr:row>21</xdr:row>
          <xdr:rowOff>254000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0</xdr:rowOff>
        </xdr:from>
        <xdr:to>
          <xdr:col>7</xdr:col>
          <xdr:colOff>101600</xdr:colOff>
          <xdr:row>7</xdr:row>
          <xdr:rowOff>254000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4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4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4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4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4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4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0</xdr:rowOff>
        </xdr:from>
        <xdr:to>
          <xdr:col>7</xdr:col>
          <xdr:colOff>101600</xdr:colOff>
          <xdr:row>19</xdr:row>
          <xdr:rowOff>254000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4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4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4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4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4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4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4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4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4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4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101600</xdr:colOff>
          <xdr:row>7</xdr:row>
          <xdr:rowOff>254000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4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4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4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4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4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4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4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4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4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4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4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5</xdr:col>
          <xdr:colOff>101600</xdr:colOff>
          <xdr:row>19</xdr:row>
          <xdr:rowOff>254000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4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5</xdr:col>
          <xdr:colOff>101600</xdr:colOff>
          <xdr:row>21</xdr:row>
          <xdr:rowOff>254000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4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4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4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4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4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4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4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4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4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4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0</xdr:rowOff>
        </xdr:from>
        <xdr:to>
          <xdr:col>7</xdr:col>
          <xdr:colOff>101600</xdr:colOff>
          <xdr:row>7</xdr:row>
          <xdr:rowOff>254000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4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4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4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4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4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4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4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4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4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4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4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0</xdr:rowOff>
        </xdr:from>
        <xdr:to>
          <xdr:col>7</xdr:col>
          <xdr:colOff>101600</xdr:colOff>
          <xdr:row>19</xdr:row>
          <xdr:rowOff>254000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4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4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4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4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4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4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4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0</xdr:rowOff>
        </xdr:from>
        <xdr:to>
          <xdr:col>1</xdr:col>
          <xdr:colOff>101600</xdr:colOff>
          <xdr:row>4</xdr:row>
          <xdr:rowOff>254000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0</xdr:rowOff>
        </xdr:from>
        <xdr:to>
          <xdr:col>1</xdr:col>
          <xdr:colOff>101600</xdr:colOff>
          <xdr:row>5</xdr:row>
          <xdr:rowOff>254000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0</xdr:rowOff>
        </xdr:from>
        <xdr:to>
          <xdr:col>1</xdr:col>
          <xdr:colOff>101600</xdr:colOff>
          <xdr:row>6</xdr:row>
          <xdr:rowOff>254000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0</xdr:rowOff>
        </xdr:from>
        <xdr:to>
          <xdr:col>1</xdr:col>
          <xdr:colOff>101600</xdr:colOff>
          <xdr:row>7</xdr:row>
          <xdr:rowOff>254000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5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0</xdr:rowOff>
        </xdr:from>
        <xdr:to>
          <xdr:col>1</xdr:col>
          <xdr:colOff>101600</xdr:colOff>
          <xdr:row>9</xdr:row>
          <xdr:rowOff>254000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5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0</xdr:rowOff>
        </xdr:from>
        <xdr:to>
          <xdr:col>1</xdr:col>
          <xdr:colOff>101600</xdr:colOff>
          <xdr:row>10</xdr:row>
          <xdr:rowOff>254000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5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5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5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0</xdr:rowOff>
        </xdr:from>
        <xdr:to>
          <xdr:col>1</xdr:col>
          <xdr:colOff>101600</xdr:colOff>
          <xdr:row>13</xdr:row>
          <xdr:rowOff>254000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5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5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0</xdr:rowOff>
        </xdr:from>
        <xdr:to>
          <xdr:col>1</xdr:col>
          <xdr:colOff>101600</xdr:colOff>
          <xdr:row>15</xdr:row>
          <xdr:rowOff>254000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5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1</xdr:col>
          <xdr:colOff>101600</xdr:colOff>
          <xdr:row>16</xdr:row>
          <xdr:rowOff>254000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5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5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5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0</xdr:rowOff>
        </xdr:from>
        <xdr:to>
          <xdr:col>1</xdr:col>
          <xdr:colOff>101600</xdr:colOff>
          <xdr:row>19</xdr:row>
          <xdr:rowOff>254000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5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0</xdr:rowOff>
        </xdr:from>
        <xdr:to>
          <xdr:col>1</xdr:col>
          <xdr:colOff>101600</xdr:colOff>
          <xdr:row>21</xdr:row>
          <xdr:rowOff>254000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5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0</xdr:rowOff>
        </xdr:from>
        <xdr:to>
          <xdr:col>1</xdr:col>
          <xdr:colOff>101600</xdr:colOff>
          <xdr:row>11</xdr:row>
          <xdr:rowOff>254000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5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0</xdr:rowOff>
        </xdr:from>
        <xdr:to>
          <xdr:col>1</xdr:col>
          <xdr:colOff>101600</xdr:colOff>
          <xdr:row>12</xdr:row>
          <xdr:rowOff>254000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5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5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5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0</xdr:rowOff>
        </xdr:from>
        <xdr:to>
          <xdr:col>1</xdr:col>
          <xdr:colOff>101600</xdr:colOff>
          <xdr:row>17</xdr:row>
          <xdr:rowOff>254000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5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0</xdr:rowOff>
        </xdr:from>
        <xdr:to>
          <xdr:col>1</xdr:col>
          <xdr:colOff>101600</xdr:colOff>
          <xdr:row>18</xdr:row>
          <xdr:rowOff>254000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5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0</xdr:rowOff>
        </xdr:from>
        <xdr:to>
          <xdr:col>3</xdr:col>
          <xdr:colOff>101600</xdr:colOff>
          <xdr:row>4</xdr:row>
          <xdr:rowOff>254000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5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0</xdr:rowOff>
        </xdr:from>
        <xdr:to>
          <xdr:col>3</xdr:col>
          <xdr:colOff>101600</xdr:colOff>
          <xdr:row>5</xdr:row>
          <xdr:rowOff>254000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5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3</xdr:col>
          <xdr:colOff>101600</xdr:colOff>
          <xdr:row>6</xdr:row>
          <xdr:rowOff>254000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5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0</xdr:rowOff>
        </xdr:from>
        <xdr:to>
          <xdr:col>3</xdr:col>
          <xdr:colOff>101600</xdr:colOff>
          <xdr:row>7</xdr:row>
          <xdr:rowOff>254000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5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0</xdr:rowOff>
        </xdr:from>
        <xdr:to>
          <xdr:col>3</xdr:col>
          <xdr:colOff>101600</xdr:colOff>
          <xdr:row>9</xdr:row>
          <xdr:rowOff>254000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5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0</xdr:rowOff>
        </xdr:from>
        <xdr:to>
          <xdr:col>3</xdr:col>
          <xdr:colOff>101600</xdr:colOff>
          <xdr:row>10</xdr:row>
          <xdr:rowOff>254000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5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5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5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0</xdr:rowOff>
        </xdr:from>
        <xdr:to>
          <xdr:col>3</xdr:col>
          <xdr:colOff>101600</xdr:colOff>
          <xdr:row>13</xdr:row>
          <xdr:rowOff>254000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5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5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101600</xdr:colOff>
          <xdr:row>15</xdr:row>
          <xdr:rowOff>254000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5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0</xdr:rowOff>
        </xdr:from>
        <xdr:to>
          <xdr:col>3</xdr:col>
          <xdr:colOff>101600</xdr:colOff>
          <xdr:row>16</xdr:row>
          <xdr:rowOff>254000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5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5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5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0</xdr:rowOff>
        </xdr:from>
        <xdr:to>
          <xdr:col>3</xdr:col>
          <xdr:colOff>101600</xdr:colOff>
          <xdr:row>19</xdr:row>
          <xdr:rowOff>254000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5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0</xdr:rowOff>
        </xdr:from>
        <xdr:to>
          <xdr:col>3</xdr:col>
          <xdr:colOff>101600</xdr:colOff>
          <xdr:row>21</xdr:row>
          <xdr:rowOff>254000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5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0</xdr:rowOff>
        </xdr:from>
        <xdr:to>
          <xdr:col>3</xdr:col>
          <xdr:colOff>101600</xdr:colOff>
          <xdr:row>11</xdr:row>
          <xdr:rowOff>254000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5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0</xdr:rowOff>
        </xdr:from>
        <xdr:to>
          <xdr:col>3</xdr:col>
          <xdr:colOff>101600</xdr:colOff>
          <xdr:row>12</xdr:row>
          <xdr:rowOff>254000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5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101600</xdr:colOff>
          <xdr:row>14</xdr:row>
          <xdr:rowOff>254000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5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5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0</xdr:rowOff>
        </xdr:from>
        <xdr:to>
          <xdr:col>3</xdr:col>
          <xdr:colOff>101600</xdr:colOff>
          <xdr:row>17</xdr:row>
          <xdr:rowOff>254000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5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0</xdr:rowOff>
        </xdr:from>
        <xdr:to>
          <xdr:col>3</xdr:col>
          <xdr:colOff>101600</xdr:colOff>
          <xdr:row>18</xdr:row>
          <xdr:rowOff>254000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5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5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5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5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101600</xdr:colOff>
          <xdr:row>7</xdr:row>
          <xdr:rowOff>254000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5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5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5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5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5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5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5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5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5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5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5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5</xdr:col>
          <xdr:colOff>101600</xdr:colOff>
          <xdr:row>19</xdr:row>
          <xdr:rowOff>254000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5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5</xdr:col>
          <xdr:colOff>101600</xdr:colOff>
          <xdr:row>21</xdr:row>
          <xdr:rowOff>254000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5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5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5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5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5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5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5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5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5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5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0</xdr:rowOff>
        </xdr:from>
        <xdr:to>
          <xdr:col>7</xdr:col>
          <xdr:colOff>101600</xdr:colOff>
          <xdr:row>7</xdr:row>
          <xdr:rowOff>254000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5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5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5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5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5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5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5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5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5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5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5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0</xdr:rowOff>
        </xdr:from>
        <xdr:to>
          <xdr:col>7</xdr:col>
          <xdr:colOff>101600</xdr:colOff>
          <xdr:row>19</xdr:row>
          <xdr:rowOff>254000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5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5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5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5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5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5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5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101600</xdr:colOff>
          <xdr:row>4</xdr:row>
          <xdr:rowOff>254000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5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0</xdr:rowOff>
        </xdr:from>
        <xdr:to>
          <xdr:col>5</xdr:col>
          <xdr:colOff>101600</xdr:colOff>
          <xdr:row>5</xdr:row>
          <xdr:rowOff>254000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5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101600</xdr:colOff>
          <xdr:row>6</xdr:row>
          <xdr:rowOff>254000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5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101600</xdr:colOff>
          <xdr:row>7</xdr:row>
          <xdr:rowOff>254000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5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101600</xdr:colOff>
          <xdr:row>9</xdr:row>
          <xdr:rowOff>254000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5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101600</xdr:colOff>
          <xdr:row>10</xdr:row>
          <xdr:rowOff>254000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5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5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5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0</xdr:rowOff>
        </xdr:from>
        <xdr:to>
          <xdr:col>5</xdr:col>
          <xdr:colOff>101600</xdr:colOff>
          <xdr:row>13</xdr:row>
          <xdr:rowOff>254000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5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5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101600</xdr:colOff>
          <xdr:row>15</xdr:row>
          <xdr:rowOff>254000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5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5</xdr:col>
          <xdr:colOff>101600</xdr:colOff>
          <xdr:row>16</xdr:row>
          <xdr:rowOff>254000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5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5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5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5</xdr:col>
          <xdr:colOff>101600</xdr:colOff>
          <xdr:row>19</xdr:row>
          <xdr:rowOff>254000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5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5</xdr:col>
          <xdr:colOff>101600</xdr:colOff>
          <xdr:row>21</xdr:row>
          <xdr:rowOff>254000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5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0</xdr:rowOff>
        </xdr:from>
        <xdr:to>
          <xdr:col>5</xdr:col>
          <xdr:colOff>101600</xdr:colOff>
          <xdr:row>11</xdr:row>
          <xdr:rowOff>254000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5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0</xdr:rowOff>
        </xdr:from>
        <xdr:to>
          <xdr:col>5</xdr:col>
          <xdr:colOff>101600</xdr:colOff>
          <xdr:row>12</xdr:row>
          <xdr:rowOff>254000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5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101600</xdr:colOff>
          <xdr:row>14</xdr:row>
          <xdr:rowOff>254000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5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5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5</xdr:col>
          <xdr:colOff>101600</xdr:colOff>
          <xdr:row>17</xdr:row>
          <xdr:rowOff>254000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5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101600</xdr:colOff>
          <xdr:row>18</xdr:row>
          <xdr:rowOff>254000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5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0</xdr:rowOff>
        </xdr:from>
        <xdr:to>
          <xdr:col>7</xdr:col>
          <xdr:colOff>101600</xdr:colOff>
          <xdr:row>4</xdr:row>
          <xdr:rowOff>254000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5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0</xdr:rowOff>
        </xdr:from>
        <xdr:to>
          <xdr:col>7</xdr:col>
          <xdr:colOff>101600</xdr:colOff>
          <xdr:row>5</xdr:row>
          <xdr:rowOff>254000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5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0</xdr:rowOff>
        </xdr:from>
        <xdr:to>
          <xdr:col>7</xdr:col>
          <xdr:colOff>101600</xdr:colOff>
          <xdr:row>6</xdr:row>
          <xdr:rowOff>254000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5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0</xdr:rowOff>
        </xdr:from>
        <xdr:to>
          <xdr:col>7</xdr:col>
          <xdr:colOff>101600</xdr:colOff>
          <xdr:row>7</xdr:row>
          <xdr:rowOff>254000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5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0</xdr:rowOff>
        </xdr:from>
        <xdr:to>
          <xdr:col>7</xdr:col>
          <xdr:colOff>101600</xdr:colOff>
          <xdr:row>9</xdr:row>
          <xdr:rowOff>254000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5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0</xdr:rowOff>
        </xdr:from>
        <xdr:to>
          <xdr:col>7</xdr:col>
          <xdr:colOff>101600</xdr:colOff>
          <xdr:row>10</xdr:row>
          <xdr:rowOff>254000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5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5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5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0</xdr:rowOff>
        </xdr:from>
        <xdr:to>
          <xdr:col>7</xdr:col>
          <xdr:colOff>101600</xdr:colOff>
          <xdr:row>13</xdr:row>
          <xdr:rowOff>254000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5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5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0</xdr:rowOff>
        </xdr:from>
        <xdr:to>
          <xdr:col>7</xdr:col>
          <xdr:colOff>101600</xdr:colOff>
          <xdr:row>15</xdr:row>
          <xdr:rowOff>254000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5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7</xdr:col>
          <xdr:colOff>101600</xdr:colOff>
          <xdr:row>16</xdr:row>
          <xdr:rowOff>254000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5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5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5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0</xdr:rowOff>
        </xdr:from>
        <xdr:to>
          <xdr:col>7</xdr:col>
          <xdr:colOff>101600</xdr:colOff>
          <xdr:row>19</xdr:row>
          <xdr:rowOff>254000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5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0</xdr:rowOff>
        </xdr:from>
        <xdr:to>
          <xdr:col>7</xdr:col>
          <xdr:colOff>101600</xdr:colOff>
          <xdr:row>11</xdr:row>
          <xdr:rowOff>254000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5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0</xdr:rowOff>
        </xdr:from>
        <xdr:to>
          <xdr:col>7</xdr:col>
          <xdr:colOff>101600</xdr:colOff>
          <xdr:row>12</xdr:row>
          <xdr:rowOff>254000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5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0</xdr:rowOff>
        </xdr:from>
        <xdr:to>
          <xdr:col>7</xdr:col>
          <xdr:colOff>101600</xdr:colOff>
          <xdr:row>14</xdr:row>
          <xdr:rowOff>254000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5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5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101600</xdr:colOff>
          <xdr:row>17</xdr:row>
          <xdr:rowOff>254000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5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0</xdr:rowOff>
        </xdr:from>
        <xdr:to>
          <xdr:col>7</xdr:col>
          <xdr:colOff>101600</xdr:colOff>
          <xdr:row>18</xdr:row>
          <xdr:rowOff>254000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5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63" Type="http://schemas.openxmlformats.org/officeDocument/2006/relationships/ctrlProp" Target="../ctrlProps/ctrlProp72.x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9" Type="http://schemas.openxmlformats.org/officeDocument/2006/relationships/ctrlProp" Target="../ctrlProps/ctrlProp38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66" Type="http://schemas.openxmlformats.org/officeDocument/2006/relationships/ctrlProp" Target="../ctrlProps/ctrlProp75.xml"/><Relationship Id="rId5" Type="http://schemas.openxmlformats.org/officeDocument/2006/relationships/ctrlProp" Target="../ctrlProps/ctrlProp14.xml"/><Relationship Id="rId61" Type="http://schemas.openxmlformats.org/officeDocument/2006/relationships/ctrlProp" Target="../ctrlProps/ctrlProp70.xml"/><Relationship Id="rId19" Type="http://schemas.openxmlformats.org/officeDocument/2006/relationships/ctrlProp" Target="../ctrlProps/ctrlProp2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64" Type="http://schemas.openxmlformats.org/officeDocument/2006/relationships/ctrlProp" Target="../ctrlProps/ctrlProp73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62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" Type="http://schemas.openxmlformats.org/officeDocument/2006/relationships/ctrlProp" Target="../ctrlProps/ctrlProp19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65" Type="http://schemas.openxmlformats.org/officeDocument/2006/relationships/ctrlProp" Target="../ctrlProps/ctrlProp7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9" Type="http://schemas.openxmlformats.org/officeDocument/2006/relationships/ctrlProp" Target="../ctrlProps/ctrlProp4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.xml"/><Relationship Id="rId21" Type="http://schemas.openxmlformats.org/officeDocument/2006/relationships/ctrlProp" Target="../ctrlProps/ctrlProp93.xml"/><Relationship Id="rId34" Type="http://schemas.openxmlformats.org/officeDocument/2006/relationships/ctrlProp" Target="../ctrlProps/ctrlProp106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63" Type="http://schemas.openxmlformats.org/officeDocument/2006/relationships/ctrlProp" Target="../ctrlProps/ctrlProp135.xml"/><Relationship Id="rId7" Type="http://schemas.openxmlformats.org/officeDocument/2006/relationships/ctrlProp" Target="../ctrlProps/ctrlProp7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8.xml"/><Relationship Id="rId29" Type="http://schemas.openxmlformats.org/officeDocument/2006/relationships/ctrlProp" Target="../ctrlProps/ctrlProp101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9" Type="http://schemas.openxmlformats.org/officeDocument/2006/relationships/ctrlProp" Target="../ctrlProps/ctrlProp9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Relationship Id="rId10" Type="http://schemas.openxmlformats.org/officeDocument/2006/relationships/ctrlProp" Target="../ctrlProps/ctrlProp82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9" Type="http://schemas.openxmlformats.org/officeDocument/2006/relationships/ctrlProp" Target="../ctrlProps/ctrlProp11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52.xml"/><Relationship Id="rId21" Type="http://schemas.openxmlformats.org/officeDocument/2006/relationships/ctrlProp" Target="../ctrlProps/ctrlProp156.xml"/><Relationship Id="rId42" Type="http://schemas.openxmlformats.org/officeDocument/2006/relationships/ctrlProp" Target="../ctrlProps/ctrlProp177.xml"/><Relationship Id="rId63" Type="http://schemas.openxmlformats.org/officeDocument/2006/relationships/ctrlProp" Target="../ctrlProps/ctrlProp198.xml"/><Relationship Id="rId84" Type="http://schemas.openxmlformats.org/officeDocument/2006/relationships/ctrlProp" Target="../ctrlProps/ctrlProp219.xml"/><Relationship Id="rId16" Type="http://schemas.openxmlformats.org/officeDocument/2006/relationships/ctrlProp" Target="../ctrlProps/ctrlProp151.xml"/><Relationship Id="rId107" Type="http://schemas.openxmlformats.org/officeDocument/2006/relationships/ctrlProp" Target="../ctrlProps/ctrlProp242.xml"/><Relationship Id="rId11" Type="http://schemas.openxmlformats.org/officeDocument/2006/relationships/ctrlProp" Target="../ctrlProps/ctrlProp146.xml"/><Relationship Id="rId32" Type="http://schemas.openxmlformats.org/officeDocument/2006/relationships/ctrlProp" Target="../ctrlProps/ctrlProp167.xml"/><Relationship Id="rId37" Type="http://schemas.openxmlformats.org/officeDocument/2006/relationships/ctrlProp" Target="../ctrlProps/ctrlProp172.xml"/><Relationship Id="rId53" Type="http://schemas.openxmlformats.org/officeDocument/2006/relationships/ctrlProp" Target="../ctrlProps/ctrlProp188.xml"/><Relationship Id="rId58" Type="http://schemas.openxmlformats.org/officeDocument/2006/relationships/ctrlProp" Target="../ctrlProps/ctrlProp193.xml"/><Relationship Id="rId74" Type="http://schemas.openxmlformats.org/officeDocument/2006/relationships/ctrlProp" Target="../ctrlProps/ctrlProp209.xml"/><Relationship Id="rId79" Type="http://schemas.openxmlformats.org/officeDocument/2006/relationships/ctrlProp" Target="../ctrlProps/ctrlProp214.xml"/><Relationship Id="rId102" Type="http://schemas.openxmlformats.org/officeDocument/2006/relationships/ctrlProp" Target="../ctrlProps/ctrlProp237.xml"/><Relationship Id="rId123" Type="http://schemas.openxmlformats.org/officeDocument/2006/relationships/ctrlProp" Target="../ctrlProps/ctrlProp258.xml"/><Relationship Id="rId128" Type="http://schemas.openxmlformats.org/officeDocument/2006/relationships/ctrlProp" Target="../ctrlProps/ctrlProp263.xml"/><Relationship Id="rId5" Type="http://schemas.openxmlformats.org/officeDocument/2006/relationships/ctrlProp" Target="../ctrlProps/ctrlProp140.xml"/><Relationship Id="rId90" Type="http://schemas.openxmlformats.org/officeDocument/2006/relationships/ctrlProp" Target="../ctrlProps/ctrlProp225.xml"/><Relationship Id="rId95" Type="http://schemas.openxmlformats.org/officeDocument/2006/relationships/ctrlProp" Target="../ctrlProps/ctrlProp230.xml"/><Relationship Id="rId22" Type="http://schemas.openxmlformats.org/officeDocument/2006/relationships/ctrlProp" Target="../ctrlProps/ctrlProp157.xml"/><Relationship Id="rId27" Type="http://schemas.openxmlformats.org/officeDocument/2006/relationships/ctrlProp" Target="../ctrlProps/ctrlProp162.xml"/><Relationship Id="rId43" Type="http://schemas.openxmlformats.org/officeDocument/2006/relationships/ctrlProp" Target="../ctrlProps/ctrlProp178.xml"/><Relationship Id="rId48" Type="http://schemas.openxmlformats.org/officeDocument/2006/relationships/ctrlProp" Target="../ctrlProps/ctrlProp183.xml"/><Relationship Id="rId64" Type="http://schemas.openxmlformats.org/officeDocument/2006/relationships/ctrlProp" Target="../ctrlProps/ctrlProp199.xml"/><Relationship Id="rId69" Type="http://schemas.openxmlformats.org/officeDocument/2006/relationships/ctrlProp" Target="../ctrlProps/ctrlProp204.xml"/><Relationship Id="rId113" Type="http://schemas.openxmlformats.org/officeDocument/2006/relationships/ctrlProp" Target="../ctrlProps/ctrlProp248.xml"/><Relationship Id="rId118" Type="http://schemas.openxmlformats.org/officeDocument/2006/relationships/ctrlProp" Target="../ctrlProps/ctrlProp253.xml"/><Relationship Id="rId80" Type="http://schemas.openxmlformats.org/officeDocument/2006/relationships/ctrlProp" Target="../ctrlProps/ctrlProp215.xml"/><Relationship Id="rId85" Type="http://schemas.openxmlformats.org/officeDocument/2006/relationships/ctrlProp" Target="../ctrlProps/ctrlProp220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33" Type="http://schemas.openxmlformats.org/officeDocument/2006/relationships/ctrlProp" Target="../ctrlProps/ctrlProp168.xml"/><Relationship Id="rId38" Type="http://schemas.openxmlformats.org/officeDocument/2006/relationships/ctrlProp" Target="../ctrlProps/ctrlProp173.xml"/><Relationship Id="rId59" Type="http://schemas.openxmlformats.org/officeDocument/2006/relationships/ctrlProp" Target="../ctrlProps/ctrlProp194.xml"/><Relationship Id="rId103" Type="http://schemas.openxmlformats.org/officeDocument/2006/relationships/ctrlProp" Target="../ctrlProps/ctrlProp238.xml"/><Relationship Id="rId108" Type="http://schemas.openxmlformats.org/officeDocument/2006/relationships/ctrlProp" Target="../ctrlProps/ctrlProp243.xml"/><Relationship Id="rId124" Type="http://schemas.openxmlformats.org/officeDocument/2006/relationships/ctrlProp" Target="../ctrlProps/ctrlProp259.xml"/><Relationship Id="rId129" Type="http://schemas.openxmlformats.org/officeDocument/2006/relationships/ctrlProp" Target="../ctrlProps/ctrlProp264.xml"/><Relationship Id="rId54" Type="http://schemas.openxmlformats.org/officeDocument/2006/relationships/ctrlProp" Target="../ctrlProps/ctrlProp189.xml"/><Relationship Id="rId70" Type="http://schemas.openxmlformats.org/officeDocument/2006/relationships/ctrlProp" Target="../ctrlProps/ctrlProp205.xml"/><Relationship Id="rId75" Type="http://schemas.openxmlformats.org/officeDocument/2006/relationships/ctrlProp" Target="../ctrlProps/ctrlProp210.xml"/><Relationship Id="rId91" Type="http://schemas.openxmlformats.org/officeDocument/2006/relationships/ctrlProp" Target="../ctrlProps/ctrlProp226.xml"/><Relationship Id="rId96" Type="http://schemas.openxmlformats.org/officeDocument/2006/relationships/ctrlProp" Target="../ctrlProps/ctrlProp23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1.xml"/><Relationship Id="rId23" Type="http://schemas.openxmlformats.org/officeDocument/2006/relationships/ctrlProp" Target="../ctrlProps/ctrlProp158.xml"/><Relationship Id="rId28" Type="http://schemas.openxmlformats.org/officeDocument/2006/relationships/ctrlProp" Target="../ctrlProps/ctrlProp163.xml"/><Relationship Id="rId49" Type="http://schemas.openxmlformats.org/officeDocument/2006/relationships/ctrlProp" Target="../ctrlProps/ctrlProp184.xml"/><Relationship Id="rId114" Type="http://schemas.openxmlformats.org/officeDocument/2006/relationships/ctrlProp" Target="../ctrlProps/ctrlProp249.xml"/><Relationship Id="rId119" Type="http://schemas.openxmlformats.org/officeDocument/2006/relationships/ctrlProp" Target="../ctrlProps/ctrlProp254.xml"/><Relationship Id="rId44" Type="http://schemas.openxmlformats.org/officeDocument/2006/relationships/ctrlProp" Target="../ctrlProps/ctrlProp179.xml"/><Relationship Id="rId60" Type="http://schemas.openxmlformats.org/officeDocument/2006/relationships/ctrlProp" Target="../ctrlProps/ctrlProp195.xml"/><Relationship Id="rId65" Type="http://schemas.openxmlformats.org/officeDocument/2006/relationships/ctrlProp" Target="../ctrlProps/ctrlProp200.xml"/><Relationship Id="rId81" Type="http://schemas.openxmlformats.org/officeDocument/2006/relationships/ctrlProp" Target="../ctrlProps/ctrlProp216.xml"/><Relationship Id="rId86" Type="http://schemas.openxmlformats.org/officeDocument/2006/relationships/ctrlProp" Target="../ctrlProps/ctrlProp221.xml"/><Relationship Id="rId130" Type="http://schemas.openxmlformats.org/officeDocument/2006/relationships/ctrlProp" Target="../ctrlProps/ctrlProp265.xml"/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39" Type="http://schemas.openxmlformats.org/officeDocument/2006/relationships/ctrlProp" Target="../ctrlProps/ctrlProp174.xml"/><Relationship Id="rId109" Type="http://schemas.openxmlformats.org/officeDocument/2006/relationships/ctrlProp" Target="../ctrlProps/ctrlProp244.xml"/><Relationship Id="rId34" Type="http://schemas.openxmlformats.org/officeDocument/2006/relationships/ctrlProp" Target="../ctrlProps/ctrlProp169.xml"/><Relationship Id="rId50" Type="http://schemas.openxmlformats.org/officeDocument/2006/relationships/ctrlProp" Target="../ctrlProps/ctrlProp185.xml"/><Relationship Id="rId55" Type="http://schemas.openxmlformats.org/officeDocument/2006/relationships/ctrlProp" Target="../ctrlProps/ctrlProp190.xml"/><Relationship Id="rId76" Type="http://schemas.openxmlformats.org/officeDocument/2006/relationships/ctrlProp" Target="../ctrlProps/ctrlProp211.xml"/><Relationship Id="rId97" Type="http://schemas.openxmlformats.org/officeDocument/2006/relationships/ctrlProp" Target="../ctrlProps/ctrlProp232.xml"/><Relationship Id="rId104" Type="http://schemas.openxmlformats.org/officeDocument/2006/relationships/ctrlProp" Target="../ctrlProps/ctrlProp239.xml"/><Relationship Id="rId120" Type="http://schemas.openxmlformats.org/officeDocument/2006/relationships/ctrlProp" Target="../ctrlProps/ctrlProp255.xml"/><Relationship Id="rId125" Type="http://schemas.openxmlformats.org/officeDocument/2006/relationships/ctrlProp" Target="../ctrlProps/ctrlProp260.xml"/><Relationship Id="rId7" Type="http://schemas.openxmlformats.org/officeDocument/2006/relationships/ctrlProp" Target="../ctrlProps/ctrlProp142.xml"/><Relationship Id="rId71" Type="http://schemas.openxmlformats.org/officeDocument/2006/relationships/ctrlProp" Target="../ctrlProps/ctrlProp206.xml"/><Relationship Id="rId92" Type="http://schemas.openxmlformats.org/officeDocument/2006/relationships/ctrlProp" Target="../ctrlProps/ctrlProp22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64.xml"/><Relationship Id="rId24" Type="http://schemas.openxmlformats.org/officeDocument/2006/relationships/ctrlProp" Target="../ctrlProps/ctrlProp159.xml"/><Relationship Id="rId40" Type="http://schemas.openxmlformats.org/officeDocument/2006/relationships/ctrlProp" Target="../ctrlProps/ctrlProp175.xml"/><Relationship Id="rId45" Type="http://schemas.openxmlformats.org/officeDocument/2006/relationships/ctrlProp" Target="../ctrlProps/ctrlProp180.xml"/><Relationship Id="rId66" Type="http://schemas.openxmlformats.org/officeDocument/2006/relationships/ctrlProp" Target="../ctrlProps/ctrlProp201.xml"/><Relationship Id="rId87" Type="http://schemas.openxmlformats.org/officeDocument/2006/relationships/ctrlProp" Target="../ctrlProps/ctrlProp222.xml"/><Relationship Id="rId110" Type="http://schemas.openxmlformats.org/officeDocument/2006/relationships/ctrlProp" Target="../ctrlProps/ctrlProp245.xml"/><Relationship Id="rId115" Type="http://schemas.openxmlformats.org/officeDocument/2006/relationships/ctrlProp" Target="../ctrlProps/ctrlProp250.xml"/><Relationship Id="rId131" Type="http://schemas.openxmlformats.org/officeDocument/2006/relationships/ctrlProp" Target="../ctrlProps/ctrlProp266.xml"/><Relationship Id="rId61" Type="http://schemas.openxmlformats.org/officeDocument/2006/relationships/ctrlProp" Target="../ctrlProps/ctrlProp196.xml"/><Relationship Id="rId82" Type="http://schemas.openxmlformats.org/officeDocument/2006/relationships/ctrlProp" Target="../ctrlProps/ctrlProp217.xml"/><Relationship Id="rId19" Type="http://schemas.openxmlformats.org/officeDocument/2006/relationships/ctrlProp" Target="../ctrlProps/ctrlProp154.xml"/><Relationship Id="rId14" Type="http://schemas.openxmlformats.org/officeDocument/2006/relationships/ctrlProp" Target="../ctrlProps/ctrlProp149.xml"/><Relationship Id="rId30" Type="http://schemas.openxmlformats.org/officeDocument/2006/relationships/ctrlProp" Target="../ctrlProps/ctrlProp165.xml"/><Relationship Id="rId35" Type="http://schemas.openxmlformats.org/officeDocument/2006/relationships/ctrlProp" Target="../ctrlProps/ctrlProp170.xml"/><Relationship Id="rId56" Type="http://schemas.openxmlformats.org/officeDocument/2006/relationships/ctrlProp" Target="../ctrlProps/ctrlProp191.xml"/><Relationship Id="rId77" Type="http://schemas.openxmlformats.org/officeDocument/2006/relationships/ctrlProp" Target="../ctrlProps/ctrlProp212.xml"/><Relationship Id="rId100" Type="http://schemas.openxmlformats.org/officeDocument/2006/relationships/ctrlProp" Target="../ctrlProps/ctrlProp235.xml"/><Relationship Id="rId105" Type="http://schemas.openxmlformats.org/officeDocument/2006/relationships/ctrlProp" Target="../ctrlProps/ctrlProp240.xml"/><Relationship Id="rId126" Type="http://schemas.openxmlformats.org/officeDocument/2006/relationships/ctrlProp" Target="../ctrlProps/ctrlProp261.xml"/><Relationship Id="rId8" Type="http://schemas.openxmlformats.org/officeDocument/2006/relationships/ctrlProp" Target="../ctrlProps/ctrlProp143.xml"/><Relationship Id="rId51" Type="http://schemas.openxmlformats.org/officeDocument/2006/relationships/ctrlProp" Target="../ctrlProps/ctrlProp186.xml"/><Relationship Id="rId72" Type="http://schemas.openxmlformats.org/officeDocument/2006/relationships/ctrlProp" Target="../ctrlProps/ctrlProp207.xml"/><Relationship Id="rId93" Type="http://schemas.openxmlformats.org/officeDocument/2006/relationships/ctrlProp" Target="../ctrlProps/ctrlProp228.xml"/><Relationship Id="rId98" Type="http://schemas.openxmlformats.org/officeDocument/2006/relationships/ctrlProp" Target="../ctrlProps/ctrlProp233.xml"/><Relationship Id="rId121" Type="http://schemas.openxmlformats.org/officeDocument/2006/relationships/ctrlProp" Target="../ctrlProps/ctrlProp256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160.xml"/><Relationship Id="rId46" Type="http://schemas.openxmlformats.org/officeDocument/2006/relationships/ctrlProp" Target="../ctrlProps/ctrlProp181.xml"/><Relationship Id="rId67" Type="http://schemas.openxmlformats.org/officeDocument/2006/relationships/ctrlProp" Target="../ctrlProps/ctrlProp202.xml"/><Relationship Id="rId116" Type="http://schemas.openxmlformats.org/officeDocument/2006/relationships/ctrlProp" Target="../ctrlProps/ctrlProp251.xml"/><Relationship Id="rId20" Type="http://schemas.openxmlformats.org/officeDocument/2006/relationships/ctrlProp" Target="../ctrlProps/ctrlProp155.xml"/><Relationship Id="rId41" Type="http://schemas.openxmlformats.org/officeDocument/2006/relationships/ctrlProp" Target="../ctrlProps/ctrlProp176.xml"/><Relationship Id="rId62" Type="http://schemas.openxmlformats.org/officeDocument/2006/relationships/ctrlProp" Target="../ctrlProps/ctrlProp197.xml"/><Relationship Id="rId83" Type="http://schemas.openxmlformats.org/officeDocument/2006/relationships/ctrlProp" Target="../ctrlProps/ctrlProp218.xml"/><Relationship Id="rId88" Type="http://schemas.openxmlformats.org/officeDocument/2006/relationships/ctrlProp" Target="../ctrlProps/ctrlProp223.xml"/><Relationship Id="rId111" Type="http://schemas.openxmlformats.org/officeDocument/2006/relationships/ctrlProp" Target="../ctrlProps/ctrlProp246.xml"/><Relationship Id="rId132" Type="http://schemas.openxmlformats.org/officeDocument/2006/relationships/ctrlProp" Target="../ctrlProps/ctrlProp267.xml"/><Relationship Id="rId15" Type="http://schemas.openxmlformats.org/officeDocument/2006/relationships/ctrlProp" Target="../ctrlProps/ctrlProp150.xml"/><Relationship Id="rId36" Type="http://schemas.openxmlformats.org/officeDocument/2006/relationships/ctrlProp" Target="../ctrlProps/ctrlProp171.xml"/><Relationship Id="rId57" Type="http://schemas.openxmlformats.org/officeDocument/2006/relationships/ctrlProp" Target="../ctrlProps/ctrlProp192.xml"/><Relationship Id="rId106" Type="http://schemas.openxmlformats.org/officeDocument/2006/relationships/ctrlProp" Target="../ctrlProps/ctrlProp241.xml"/><Relationship Id="rId127" Type="http://schemas.openxmlformats.org/officeDocument/2006/relationships/ctrlProp" Target="../ctrlProps/ctrlProp262.xml"/><Relationship Id="rId10" Type="http://schemas.openxmlformats.org/officeDocument/2006/relationships/ctrlProp" Target="../ctrlProps/ctrlProp145.xml"/><Relationship Id="rId31" Type="http://schemas.openxmlformats.org/officeDocument/2006/relationships/ctrlProp" Target="../ctrlProps/ctrlProp166.xml"/><Relationship Id="rId52" Type="http://schemas.openxmlformats.org/officeDocument/2006/relationships/ctrlProp" Target="../ctrlProps/ctrlProp187.xml"/><Relationship Id="rId73" Type="http://schemas.openxmlformats.org/officeDocument/2006/relationships/ctrlProp" Target="../ctrlProps/ctrlProp208.xml"/><Relationship Id="rId78" Type="http://schemas.openxmlformats.org/officeDocument/2006/relationships/ctrlProp" Target="../ctrlProps/ctrlProp213.xml"/><Relationship Id="rId94" Type="http://schemas.openxmlformats.org/officeDocument/2006/relationships/ctrlProp" Target="../ctrlProps/ctrlProp229.xml"/><Relationship Id="rId99" Type="http://schemas.openxmlformats.org/officeDocument/2006/relationships/ctrlProp" Target="../ctrlProps/ctrlProp234.xml"/><Relationship Id="rId101" Type="http://schemas.openxmlformats.org/officeDocument/2006/relationships/ctrlProp" Target="../ctrlProps/ctrlProp236.xml"/><Relationship Id="rId122" Type="http://schemas.openxmlformats.org/officeDocument/2006/relationships/ctrlProp" Target="../ctrlProps/ctrlProp257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26" Type="http://schemas.openxmlformats.org/officeDocument/2006/relationships/ctrlProp" Target="../ctrlProps/ctrlProp161.xml"/><Relationship Id="rId47" Type="http://schemas.openxmlformats.org/officeDocument/2006/relationships/ctrlProp" Target="../ctrlProps/ctrlProp182.xml"/><Relationship Id="rId68" Type="http://schemas.openxmlformats.org/officeDocument/2006/relationships/ctrlProp" Target="../ctrlProps/ctrlProp203.xml"/><Relationship Id="rId89" Type="http://schemas.openxmlformats.org/officeDocument/2006/relationships/ctrlProp" Target="../ctrlProps/ctrlProp224.xml"/><Relationship Id="rId112" Type="http://schemas.openxmlformats.org/officeDocument/2006/relationships/ctrlProp" Target="../ctrlProps/ctrlProp247.xml"/><Relationship Id="rId133" Type="http://schemas.openxmlformats.org/officeDocument/2006/relationships/ctrlProp" Target="../ctrlProps/ctrlProp268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82.xml"/><Relationship Id="rId21" Type="http://schemas.openxmlformats.org/officeDocument/2006/relationships/ctrlProp" Target="../ctrlProps/ctrlProp286.xml"/><Relationship Id="rId42" Type="http://schemas.openxmlformats.org/officeDocument/2006/relationships/ctrlProp" Target="../ctrlProps/ctrlProp307.xml"/><Relationship Id="rId63" Type="http://schemas.openxmlformats.org/officeDocument/2006/relationships/ctrlProp" Target="../ctrlProps/ctrlProp328.xml"/><Relationship Id="rId84" Type="http://schemas.openxmlformats.org/officeDocument/2006/relationships/ctrlProp" Target="../ctrlProps/ctrlProp349.xml"/><Relationship Id="rId16" Type="http://schemas.openxmlformats.org/officeDocument/2006/relationships/ctrlProp" Target="../ctrlProps/ctrlProp281.xml"/><Relationship Id="rId107" Type="http://schemas.openxmlformats.org/officeDocument/2006/relationships/ctrlProp" Target="../ctrlProps/ctrlProp372.xml"/><Relationship Id="rId11" Type="http://schemas.openxmlformats.org/officeDocument/2006/relationships/ctrlProp" Target="../ctrlProps/ctrlProp276.xml"/><Relationship Id="rId32" Type="http://schemas.openxmlformats.org/officeDocument/2006/relationships/ctrlProp" Target="../ctrlProps/ctrlProp297.xml"/><Relationship Id="rId37" Type="http://schemas.openxmlformats.org/officeDocument/2006/relationships/ctrlProp" Target="../ctrlProps/ctrlProp302.xml"/><Relationship Id="rId53" Type="http://schemas.openxmlformats.org/officeDocument/2006/relationships/ctrlProp" Target="../ctrlProps/ctrlProp318.xml"/><Relationship Id="rId58" Type="http://schemas.openxmlformats.org/officeDocument/2006/relationships/ctrlProp" Target="../ctrlProps/ctrlProp323.xml"/><Relationship Id="rId74" Type="http://schemas.openxmlformats.org/officeDocument/2006/relationships/ctrlProp" Target="../ctrlProps/ctrlProp339.xml"/><Relationship Id="rId79" Type="http://schemas.openxmlformats.org/officeDocument/2006/relationships/ctrlProp" Target="../ctrlProps/ctrlProp344.xml"/><Relationship Id="rId102" Type="http://schemas.openxmlformats.org/officeDocument/2006/relationships/ctrlProp" Target="../ctrlProps/ctrlProp367.xml"/><Relationship Id="rId123" Type="http://schemas.openxmlformats.org/officeDocument/2006/relationships/ctrlProp" Target="../ctrlProps/ctrlProp388.xml"/><Relationship Id="rId128" Type="http://schemas.openxmlformats.org/officeDocument/2006/relationships/ctrlProp" Target="../ctrlProps/ctrlProp393.xml"/><Relationship Id="rId5" Type="http://schemas.openxmlformats.org/officeDocument/2006/relationships/ctrlProp" Target="../ctrlProps/ctrlProp270.xml"/><Relationship Id="rId90" Type="http://schemas.openxmlformats.org/officeDocument/2006/relationships/ctrlProp" Target="../ctrlProps/ctrlProp355.xml"/><Relationship Id="rId95" Type="http://schemas.openxmlformats.org/officeDocument/2006/relationships/ctrlProp" Target="../ctrlProps/ctrlProp360.xml"/><Relationship Id="rId22" Type="http://schemas.openxmlformats.org/officeDocument/2006/relationships/ctrlProp" Target="../ctrlProps/ctrlProp287.xml"/><Relationship Id="rId27" Type="http://schemas.openxmlformats.org/officeDocument/2006/relationships/ctrlProp" Target="../ctrlProps/ctrlProp292.xml"/><Relationship Id="rId43" Type="http://schemas.openxmlformats.org/officeDocument/2006/relationships/ctrlProp" Target="../ctrlProps/ctrlProp308.xml"/><Relationship Id="rId48" Type="http://schemas.openxmlformats.org/officeDocument/2006/relationships/ctrlProp" Target="../ctrlProps/ctrlProp313.xml"/><Relationship Id="rId64" Type="http://schemas.openxmlformats.org/officeDocument/2006/relationships/ctrlProp" Target="../ctrlProps/ctrlProp329.xml"/><Relationship Id="rId69" Type="http://schemas.openxmlformats.org/officeDocument/2006/relationships/ctrlProp" Target="../ctrlProps/ctrlProp334.xml"/><Relationship Id="rId113" Type="http://schemas.openxmlformats.org/officeDocument/2006/relationships/ctrlProp" Target="../ctrlProps/ctrlProp378.xml"/><Relationship Id="rId118" Type="http://schemas.openxmlformats.org/officeDocument/2006/relationships/ctrlProp" Target="../ctrlProps/ctrlProp383.xml"/><Relationship Id="rId80" Type="http://schemas.openxmlformats.org/officeDocument/2006/relationships/ctrlProp" Target="../ctrlProps/ctrlProp345.xml"/><Relationship Id="rId85" Type="http://schemas.openxmlformats.org/officeDocument/2006/relationships/ctrlProp" Target="../ctrlProps/ctrlProp350.xml"/><Relationship Id="rId12" Type="http://schemas.openxmlformats.org/officeDocument/2006/relationships/ctrlProp" Target="../ctrlProps/ctrlProp277.xml"/><Relationship Id="rId17" Type="http://schemas.openxmlformats.org/officeDocument/2006/relationships/ctrlProp" Target="../ctrlProps/ctrlProp282.xml"/><Relationship Id="rId33" Type="http://schemas.openxmlformats.org/officeDocument/2006/relationships/ctrlProp" Target="../ctrlProps/ctrlProp298.xml"/><Relationship Id="rId38" Type="http://schemas.openxmlformats.org/officeDocument/2006/relationships/ctrlProp" Target="../ctrlProps/ctrlProp303.xml"/><Relationship Id="rId59" Type="http://schemas.openxmlformats.org/officeDocument/2006/relationships/ctrlProp" Target="../ctrlProps/ctrlProp324.xml"/><Relationship Id="rId103" Type="http://schemas.openxmlformats.org/officeDocument/2006/relationships/ctrlProp" Target="../ctrlProps/ctrlProp368.xml"/><Relationship Id="rId108" Type="http://schemas.openxmlformats.org/officeDocument/2006/relationships/ctrlProp" Target="../ctrlProps/ctrlProp373.xml"/><Relationship Id="rId124" Type="http://schemas.openxmlformats.org/officeDocument/2006/relationships/ctrlProp" Target="../ctrlProps/ctrlProp389.xml"/><Relationship Id="rId129" Type="http://schemas.openxmlformats.org/officeDocument/2006/relationships/ctrlProp" Target="../ctrlProps/ctrlProp394.xml"/><Relationship Id="rId54" Type="http://schemas.openxmlformats.org/officeDocument/2006/relationships/ctrlProp" Target="../ctrlProps/ctrlProp319.xml"/><Relationship Id="rId70" Type="http://schemas.openxmlformats.org/officeDocument/2006/relationships/ctrlProp" Target="../ctrlProps/ctrlProp335.xml"/><Relationship Id="rId75" Type="http://schemas.openxmlformats.org/officeDocument/2006/relationships/ctrlProp" Target="../ctrlProps/ctrlProp340.xml"/><Relationship Id="rId91" Type="http://schemas.openxmlformats.org/officeDocument/2006/relationships/ctrlProp" Target="../ctrlProps/ctrlProp356.xml"/><Relationship Id="rId96" Type="http://schemas.openxmlformats.org/officeDocument/2006/relationships/ctrlProp" Target="../ctrlProps/ctrlProp36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71.xml"/><Relationship Id="rId23" Type="http://schemas.openxmlformats.org/officeDocument/2006/relationships/ctrlProp" Target="../ctrlProps/ctrlProp288.xml"/><Relationship Id="rId28" Type="http://schemas.openxmlformats.org/officeDocument/2006/relationships/ctrlProp" Target="../ctrlProps/ctrlProp293.xml"/><Relationship Id="rId49" Type="http://schemas.openxmlformats.org/officeDocument/2006/relationships/ctrlProp" Target="../ctrlProps/ctrlProp314.xml"/><Relationship Id="rId114" Type="http://schemas.openxmlformats.org/officeDocument/2006/relationships/ctrlProp" Target="../ctrlProps/ctrlProp379.xml"/><Relationship Id="rId119" Type="http://schemas.openxmlformats.org/officeDocument/2006/relationships/ctrlProp" Target="../ctrlProps/ctrlProp384.xml"/><Relationship Id="rId44" Type="http://schemas.openxmlformats.org/officeDocument/2006/relationships/ctrlProp" Target="../ctrlProps/ctrlProp309.xml"/><Relationship Id="rId60" Type="http://schemas.openxmlformats.org/officeDocument/2006/relationships/ctrlProp" Target="../ctrlProps/ctrlProp325.xml"/><Relationship Id="rId65" Type="http://schemas.openxmlformats.org/officeDocument/2006/relationships/ctrlProp" Target="../ctrlProps/ctrlProp330.xml"/><Relationship Id="rId81" Type="http://schemas.openxmlformats.org/officeDocument/2006/relationships/ctrlProp" Target="../ctrlProps/ctrlProp346.xml"/><Relationship Id="rId86" Type="http://schemas.openxmlformats.org/officeDocument/2006/relationships/ctrlProp" Target="../ctrlProps/ctrlProp351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8" Type="http://schemas.openxmlformats.org/officeDocument/2006/relationships/ctrlProp" Target="../ctrlProps/ctrlProp283.xml"/><Relationship Id="rId39" Type="http://schemas.openxmlformats.org/officeDocument/2006/relationships/ctrlProp" Target="../ctrlProps/ctrlProp304.xml"/><Relationship Id="rId109" Type="http://schemas.openxmlformats.org/officeDocument/2006/relationships/ctrlProp" Target="../ctrlProps/ctrlProp374.xml"/><Relationship Id="rId34" Type="http://schemas.openxmlformats.org/officeDocument/2006/relationships/ctrlProp" Target="../ctrlProps/ctrlProp299.xml"/><Relationship Id="rId50" Type="http://schemas.openxmlformats.org/officeDocument/2006/relationships/ctrlProp" Target="../ctrlProps/ctrlProp315.xml"/><Relationship Id="rId55" Type="http://schemas.openxmlformats.org/officeDocument/2006/relationships/ctrlProp" Target="../ctrlProps/ctrlProp320.xml"/><Relationship Id="rId76" Type="http://schemas.openxmlformats.org/officeDocument/2006/relationships/ctrlProp" Target="../ctrlProps/ctrlProp341.xml"/><Relationship Id="rId97" Type="http://schemas.openxmlformats.org/officeDocument/2006/relationships/ctrlProp" Target="../ctrlProps/ctrlProp362.xml"/><Relationship Id="rId104" Type="http://schemas.openxmlformats.org/officeDocument/2006/relationships/ctrlProp" Target="../ctrlProps/ctrlProp369.xml"/><Relationship Id="rId120" Type="http://schemas.openxmlformats.org/officeDocument/2006/relationships/ctrlProp" Target="../ctrlProps/ctrlProp385.xml"/><Relationship Id="rId125" Type="http://schemas.openxmlformats.org/officeDocument/2006/relationships/ctrlProp" Target="../ctrlProps/ctrlProp390.xml"/><Relationship Id="rId7" Type="http://schemas.openxmlformats.org/officeDocument/2006/relationships/ctrlProp" Target="../ctrlProps/ctrlProp272.xml"/><Relationship Id="rId71" Type="http://schemas.openxmlformats.org/officeDocument/2006/relationships/ctrlProp" Target="../ctrlProps/ctrlProp336.xml"/><Relationship Id="rId92" Type="http://schemas.openxmlformats.org/officeDocument/2006/relationships/ctrlProp" Target="../ctrlProps/ctrlProp35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94.xml"/><Relationship Id="rId24" Type="http://schemas.openxmlformats.org/officeDocument/2006/relationships/ctrlProp" Target="../ctrlProps/ctrlProp289.xml"/><Relationship Id="rId40" Type="http://schemas.openxmlformats.org/officeDocument/2006/relationships/ctrlProp" Target="../ctrlProps/ctrlProp305.xml"/><Relationship Id="rId45" Type="http://schemas.openxmlformats.org/officeDocument/2006/relationships/ctrlProp" Target="../ctrlProps/ctrlProp310.xml"/><Relationship Id="rId66" Type="http://schemas.openxmlformats.org/officeDocument/2006/relationships/ctrlProp" Target="../ctrlProps/ctrlProp331.xml"/><Relationship Id="rId87" Type="http://schemas.openxmlformats.org/officeDocument/2006/relationships/ctrlProp" Target="../ctrlProps/ctrlProp352.xml"/><Relationship Id="rId110" Type="http://schemas.openxmlformats.org/officeDocument/2006/relationships/ctrlProp" Target="../ctrlProps/ctrlProp375.xml"/><Relationship Id="rId115" Type="http://schemas.openxmlformats.org/officeDocument/2006/relationships/ctrlProp" Target="../ctrlProps/ctrlProp380.xml"/><Relationship Id="rId131" Type="http://schemas.openxmlformats.org/officeDocument/2006/relationships/ctrlProp" Target="../ctrlProps/ctrlProp396.xml"/><Relationship Id="rId61" Type="http://schemas.openxmlformats.org/officeDocument/2006/relationships/ctrlProp" Target="../ctrlProps/ctrlProp326.xml"/><Relationship Id="rId82" Type="http://schemas.openxmlformats.org/officeDocument/2006/relationships/ctrlProp" Target="../ctrlProps/ctrlProp347.xml"/><Relationship Id="rId19" Type="http://schemas.openxmlformats.org/officeDocument/2006/relationships/ctrlProp" Target="../ctrlProps/ctrlProp284.xml"/><Relationship Id="rId14" Type="http://schemas.openxmlformats.org/officeDocument/2006/relationships/ctrlProp" Target="../ctrlProps/ctrlProp279.xml"/><Relationship Id="rId30" Type="http://schemas.openxmlformats.org/officeDocument/2006/relationships/ctrlProp" Target="../ctrlProps/ctrlProp295.xml"/><Relationship Id="rId35" Type="http://schemas.openxmlformats.org/officeDocument/2006/relationships/ctrlProp" Target="../ctrlProps/ctrlProp300.xml"/><Relationship Id="rId56" Type="http://schemas.openxmlformats.org/officeDocument/2006/relationships/ctrlProp" Target="../ctrlProps/ctrlProp321.xml"/><Relationship Id="rId77" Type="http://schemas.openxmlformats.org/officeDocument/2006/relationships/ctrlProp" Target="../ctrlProps/ctrlProp342.xml"/><Relationship Id="rId100" Type="http://schemas.openxmlformats.org/officeDocument/2006/relationships/ctrlProp" Target="../ctrlProps/ctrlProp365.xml"/><Relationship Id="rId105" Type="http://schemas.openxmlformats.org/officeDocument/2006/relationships/ctrlProp" Target="../ctrlProps/ctrlProp370.xml"/><Relationship Id="rId126" Type="http://schemas.openxmlformats.org/officeDocument/2006/relationships/ctrlProp" Target="../ctrlProps/ctrlProp391.xml"/><Relationship Id="rId8" Type="http://schemas.openxmlformats.org/officeDocument/2006/relationships/ctrlProp" Target="../ctrlProps/ctrlProp273.xml"/><Relationship Id="rId51" Type="http://schemas.openxmlformats.org/officeDocument/2006/relationships/ctrlProp" Target="../ctrlProps/ctrlProp316.xml"/><Relationship Id="rId72" Type="http://schemas.openxmlformats.org/officeDocument/2006/relationships/ctrlProp" Target="../ctrlProps/ctrlProp337.xml"/><Relationship Id="rId93" Type="http://schemas.openxmlformats.org/officeDocument/2006/relationships/ctrlProp" Target="../ctrlProps/ctrlProp358.xml"/><Relationship Id="rId98" Type="http://schemas.openxmlformats.org/officeDocument/2006/relationships/ctrlProp" Target="../ctrlProps/ctrlProp363.xml"/><Relationship Id="rId121" Type="http://schemas.openxmlformats.org/officeDocument/2006/relationships/ctrlProp" Target="../ctrlProps/ctrlProp386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290.xml"/><Relationship Id="rId46" Type="http://schemas.openxmlformats.org/officeDocument/2006/relationships/ctrlProp" Target="../ctrlProps/ctrlProp311.xml"/><Relationship Id="rId67" Type="http://schemas.openxmlformats.org/officeDocument/2006/relationships/ctrlProp" Target="../ctrlProps/ctrlProp332.xml"/><Relationship Id="rId116" Type="http://schemas.openxmlformats.org/officeDocument/2006/relationships/ctrlProp" Target="../ctrlProps/ctrlProp381.xml"/><Relationship Id="rId20" Type="http://schemas.openxmlformats.org/officeDocument/2006/relationships/ctrlProp" Target="../ctrlProps/ctrlProp285.xml"/><Relationship Id="rId41" Type="http://schemas.openxmlformats.org/officeDocument/2006/relationships/ctrlProp" Target="../ctrlProps/ctrlProp306.xml"/><Relationship Id="rId62" Type="http://schemas.openxmlformats.org/officeDocument/2006/relationships/ctrlProp" Target="../ctrlProps/ctrlProp327.xml"/><Relationship Id="rId83" Type="http://schemas.openxmlformats.org/officeDocument/2006/relationships/ctrlProp" Target="../ctrlProps/ctrlProp348.xml"/><Relationship Id="rId88" Type="http://schemas.openxmlformats.org/officeDocument/2006/relationships/ctrlProp" Target="../ctrlProps/ctrlProp353.xml"/><Relationship Id="rId111" Type="http://schemas.openxmlformats.org/officeDocument/2006/relationships/ctrlProp" Target="../ctrlProps/ctrlProp376.xml"/><Relationship Id="rId132" Type="http://schemas.openxmlformats.org/officeDocument/2006/relationships/ctrlProp" Target="../ctrlProps/ctrlProp397.xml"/><Relationship Id="rId15" Type="http://schemas.openxmlformats.org/officeDocument/2006/relationships/ctrlProp" Target="../ctrlProps/ctrlProp280.xml"/><Relationship Id="rId36" Type="http://schemas.openxmlformats.org/officeDocument/2006/relationships/ctrlProp" Target="../ctrlProps/ctrlProp301.xml"/><Relationship Id="rId57" Type="http://schemas.openxmlformats.org/officeDocument/2006/relationships/ctrlProp" Target="../ctrlProps/ctrlProp322.xml"/><Relationship Id="rId106" Type="http://schemas.openxmlformats.org/officeDocument/2006/relationships/ctrlProp" Target="../ctrlProps/ctrlProp371.xml"/><Relationship Id="rId127" Type="http://schemas.openxmlformats.org/officeDocument/2006/relationships/ctrlProp" Target="../ctrlProps/ctrlProp392.xml"/><Relationship Id="rId10" Type="http://schemas.openxmlformats.org/officeDocument/2006/relationships/ctrlProp" Target="../ctrlProps/ctrlProp275.xml"/><Relationship Id="rId31" Type="http://schemas.openxmlformats.org/officeDocument/2006/relationships/ctrlProp" Target="../ctrlProps/ctrlProp296.xml"/><Relationship Id="rId52" Type="http://schemas.openxmlformats.org/officeDocument/2006/relationships/ctrlProp" Target="../ctrlProps/ctrlProp317.xml"/><Relationship Id="rId73" Type="http://schemas.openxmlformats.org/officeDocument/2006/relationships/ctrlProp" Target="../ctrlProps/ctrlProp338.xml"/><Relationship Id="rId78" Type="http://schemas.openxmlformats.org/officeDocument/2006/relationships/ctrlProp" Target="../ctrlProps/ctrlProp343.xml"/><Relationship Id="rId94" Type="http://schemas.openxmlformats.org/officeDocument/2006/relationships/ctrlProp" Target="../ctrlProps/ctrlProp359.xml"/><Relationship Id="rId99" Type="http://schemas.openxmlformats.org/officeDocument/2006/relationships/ctrlProp" Target="../ctrlProps/ctrlProp364.xml"/><Relationship Id="rId101" Type="http://schemas.openxmlformats.org/officeDocument/2006/relationships/ctrlProp" Target="../ctrlProps/ctrlProp366.xml"/><Relationship Id="rId122" Type="http://schemas.openxmlformats.org/officeDocument/2006/relationships/ctrlProp" Target="../ctrlProps/ctrlProp387.xml"/><Relationship Id="rId4" Type="http://schemas.openxmlformats.org/officeDocument/2006/relationships/ctrlProp" Target="../ctrlProps/ctrlProp269.xml"/><Relationship Id="rId9" Type="http://schemas.openxmlformats.org/officeDocument/2006/relationships/ctrlProp" Target="../ctrlProps/ctrlProp274.xml"/><Relationship Id="rId26" Type="http://schemas.openxmlformats.org/officeDocument/2006/relationships/ctrlProp" Target="../ctrlProps/ctrlProp291.xml"/><Relationship Id="rId47" Type="http://schemas.openxmlformats.org/officeDocument/2006/relationships/ctrlProp" Target="../ctrlProps/ctrlProp312.xml"/><Relationship Id="rId68" Type="http://schemas.openxmlformats.org/officeDocument/2006/relationships/ctrlProp" Target="../ctrlProps/ctrlProp333.xml"/><Relationship Id="rId89" Type="http://schemas.openxmlformats.org/officeDocument/2006/relationships/ctrlProp" Target="../ctrlProps/ctrlProp354.xml"/><Relationship Id="rId112" Type="http://schemas.openxmlformats.org/officeDocument/2006/relationships/ctrlProp" Target="../ctrlProps/ctrlProp377.xml"/><Relationship Id="rId133" Type="http://schemas.openxmlformats.org/officeDocument/2006/relationships/ctrlProp" Target="../ctrlProps/ctrlProp39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7FD7-515B-4DF9-8277-CFEDC6915862}">
  <sheetPr>
    <pageSetUpPr fitToPage="1"/>
  </sheetPr>
  <dimension ref="A1:Z52"/>
  <sheetViews>
    <sheetView tabSelected="1" view="pageLayout" zoomScaleNormal="100" workbookViewId="0">
      <selection activeCell="R44" sqref="R44"/>
    </sheetView>
  </sheetViews>
  <sheetFormatPr baseColWidth="10" defaultColWidth="8.83203125" defaultRowHeight="14"/>
  <cols>
    <col min="1" max="31" width="3.1640625" style="1" customWidth="1"/>
    <col min="32" max="16384" width="8.83203125" style="1"/>
  </cols>
  <sheetData>
    <row r="1" spans="1:26">
      <c r="A1" s="1" t="s">
        <v>48</v>
      </c>
    </row>
    <row r="2" spans="1:26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5" spans="1:26">
      <c r="P5" s="1" t="s">
        <v>0</v>
      </c>
      <c r="S5" s="78"/>
      <c r="T5" s="78"/>
      <c r="U5" s="78"/>
      <c r="V5" s="1" t="s">
        <v>1</v>
      </c>
      <c r="X5" s="1" t="s">
        <v>2</v>
      </c>
      <c r="Z5" s="1" t="s">
        <v>3</v>
      </c>
    </row>
    <row r="6" spans="1:26" ht="14.25" customHeight="1">
      <c r="B6" s="1" t="s">
        <v>4</v>
      </c>
    </row>
    <row r="7" spans="1:26" ht="14.25" customHeight="1"/>
    <row r="9" spans="1:26" ht="18" customHeight="1">
      <c r="A9" s="112" t="s">
        <v>104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3.5" customHeight="1" thickBot="1"/>
    <row r="14" spans="1:26" ht="21.25" customHeight="1">
      <c r="A14" s="120" t="s">
        <v>5</v>
      </c>
      <c r="B14" s="5" t="s">
        <v>6</v>
      </c>
      <c r="C14" s="6"/>
      <c r="D14" s="6"/>
      <c r="E14" s="7"/>
      <c r="F14" s="94"/>
      <c r="G14" s="95"/>
      <c r="H14" s="95"/>
      <c r="I14" s="95"/>
      <c r="J14" s="95"/>
      <c r="K14" s="95"/>
      <c r="L14" s="96"/>
      <c r="M14" s="124" t="s">
        <v>7</v>
      </c>
      <c r="N14" s="125"/>
      <c r="O14" s="126"/>
      <c r="P14" s="94"/>
      <c r="Q14" s="95"/>
      <c r="R14" s="95"/>
      <c r="S14" s="95"/>
      <c r="T14" s="95"/>
      <c r="U14" s="95"/>
      <c r="V14" s="95"/>
      <c r="W14" s="95"/>
      <c r="X14" s="95"/>
      <c r="Y14" s="95"/>
      <c r="Z14" s="97"/>
    </row>
    <row r="15" spans="1:26" ht="21.25" customHeight="1">
      <c r="A15" s="121"/>
      <c r="B15" s="117" t="s">
        <v>8</v>
      </c>
      <c r="C15" s="118"/>
      <c r="D15" s="118"/>
      <c r="E15" s="119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1:26" ht="21.25" customHeight="1" thickBot="1">
      <c r="A16" s="122"/>
      <c r="B16" s="8" t="s">
        <v>9</v>
      </c>
      <c r="C16" s="9"/>
      <c r="D16" s="9"/>
      <c r="E16" s="10"/>
      <c r="F16" s="82"/>
      <c r="G16" s="83"/>
      <c r="H16" s="83"/>
      <c r="I16" s="83"/>
      <c r="J16" s="83"/>
      <c r="K16" s="83"/>
      <c r="L16" s="84"/>
      <c r="M16" s="82" t="s">
        <v>10</v>
      </c>
      <c r="N16" s="83"/>
      <c r="O16" s="84"/>
      <c r="P16" s="82"/>
      <c r="Q16" s="83"/>
      <c r="R16" s="83"/>
      <c r="S16" s="83"/>
      <c r="T16" s="83"/>
      <c r="U16" s="83"/>
      <c r="V16" s="83"/>
      <c r="W16" s="83"/>
      <c r="X16" s="83"/>
      <c r="Y16" s="83"/>
      <c r="Z16" s="85"/>
    </row>
    <row r="17" spans="1:26" ht="21.25" customHeight="1">
      <c r="A17" s="120" t="s">
        <v>11</v>
      </c>
      <c r="B17" s="5" t="s">
        <v>6</v>
      </c>
      <c r="C17" s="6"/>
      <c r="D17" s="6"/>
      <c r="E17" s="7"/>
      <c r="F17" s="94"/>
      <c r="G17" s="95"/>
      <c r="H17" s="95"/>
      <c r="I17" s="95"/>
      <c r="J17" s="95"/>
      <c r="K17" s="95"/>
      <c r="L17" s="96"/>
      <c r="M17" s="124" t="s">
        <v>7</v>
      </c>
      <c r="N17" s="125"/>
      <c r="O17" s="126"/>
      <c r="P17" s="94"/>
      <c r="Q17" s="95"/>
      <c r="R17" s="95"/>
      <c r="S17" s="95"/>
      <c r="T17" s="95"/>
      <c r="U17" s="95"/>
      <c r="V17" s="95"/>
      <c r="W17" s="95"/>
      <c r="X17" s="95"/>
      <c r="Y17" s="95"/>
      <c r="Z17" s="97"/>
    </row>
    <row r="18" spans="1:26" ht="21.25" customHeight="1">
      <c r="A18" s="121"/>
      <c r="B18" s="117" t="s">
        <v>8</v>
      </c>
      <c r="C18" s="118"/>
      <c r="D18" s="118"/>
      <c r="E18" s="123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1:26" ht="21.25" customHeight="1" thickBot="1">
      <c r="A19" s="122"/>
      <c r="B19" s="8" t="s">
        <v>9</v>
      </c>
      <c r="C19" s="9"/>
      <c r="D19" s="9"/>
      <c r="E19" s="10"/>
      <c r="F19" s="82"/>
      <c r="G19" s="83"/>
      <c r="H19" s="83"/>
      <c r="I19" s="83"/>
      <c r="J19" s="83"/>
      <c r="K19" s="83"/>
      <c r="L19" s="84"/>
      <c r="M19" s="82" t="s">
        <v>10</v>
      </c>
      <c r="N19" s="83"/>
      <c r="O19" s="84"/>
      <c r="P19" s="82"/>
      <c r="Q19" s="83"/>
      <c r="R19" s="83"/>
      <c r="S19" s="83"/>
      <c r="T19" s="83"/>
      <c r="U19" s="83"/>
      <c r="V19" s="83"/>
      <c r="W19" s="83"/>
      <c r="X19" s="83"/>
      <c r="Y19" s="83"/>
      <c r="Z19" s="85"/>
    </row>
    <row r="20" spans="1:26" ht="21.25" customHeight="1" thickBot="1">
      <c r="A20" s="11" t="s">
        <v>12</v>
      </c>
      <c r="B20" s="12"/>
      <c r="C20" s="12"/>
      <c r="D20" s="12"/>
      <c r="E20" s="13"/>
      <c r="F20" s="14"/>
      <c r="G20" s="12" t="s">
        <v>13</v>
      </c>
      <c r="H20" s="12"/>
      <c r="I20" s="12"/>
      <c r="J20" s="12"/>
      <c r="K20" s="12" t="s">
        <v>14</v>
      </c>
      <c r="L20" s="12"/>
      <c r="M20" s="12"/>
      <c r="N20" s="12"/>
      <c r="O20" s="12" t="s">
        <v>15</v>
      </c>
      <c r="P20" s="12"/>
      <c r="Q20" s="12" t="s">
        <v>16</v>
      </c>
      <c r="R20" s="81"/>
      <c r="S20" s="81"/>
      <c r="T20" s="81"/>
      <c r="U20" s="81"/>
      <c r="V20" s="81"/>
      <c r="W20" s="81"/>
      <c r="X20" s="81"/>
      <c r="Y20" s="81"/>
      <c r="Z20" s="15" t="s">
        <v>17</v>
      </c>
    </row>
    <row r="21" spans="1:26" ht="33" customHeight="1" thickBot="1">
      <c r="A21" s="33" t="s">
        <v>50</v>
      </c>
      <c r="B21" s="34"/>
      <c r="C21" s="34"/>
      <c r="D21" s="34"/>
      <c r="E21" s="35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1:26" ht="21.25" customHeight="1" thickBot="1">
      <c r="A22" s="33" t="s">
        <v>18</v>
      </c>
      <c r="B22" s="34"/>
      <c r="C22" s="34"/>
      <c r="D22" s="34"/>
      <c r="E22" s="35"/>
      <c r="F22" s="89"/>
      <c r="G22" s="81"/>
      <c r="H22" s="81"/>
      <c r="I22" s="12" t="s">
        <v>1</v>
      </c>
      <c r="J22" s="81"/>
      <c r="K22" s="81"/>
      <c r="L22" s="12" t="s">
        <v>2</v>
      </c>
      <c r="M22" s="81"/>
      <c r="N22" s="81"/>
      <c r="O22" s="12" t="s">
        <v>3</v>
      </c>
      <c r="P22" s="17" t="s">
        <v>19</v>
      </c>
      <c r="Q22" s="81"/>
      <c r="R22" s="81"/>
      <c r="S22" s="81"/>
      <c r="T22" s="12" t="s">
        <v>1</v>
      </c>
      <c r="U22" s="81"/>
      <c r="V22" s="81"/>
      <c r="W22" s="12" t="s">
        <v>2</v>
      </c>
      <c r="X22" s="81"/>
      <c r="Y22" s="81"/>
      <c r="Z22" s="15" t="s">
        <v>3</v>
      </c>
    </row>
    <row r="23" spans="1:26" ht="21.25" customHeight="1">
      <c r="A23" s="106" t="s">
        <v>20</v>
      </c>
      <c r="B23" s="107"/>
      <c r="C23" s="107"/>
      <c r="D23" s="107"/>
      <c r="E23" s="108"/>
      <c r="F23" s="113" t="s">
        <v>95</v>
      </c>
      <c r="G23" s="114"/>
      <c r="H23" s="114"/>
      <c r="I23" s="115" t="s">
        <v>21</v>
      </c>
      <c r="J23" s="79"/>
      <c r="K23" s="79"/>
      <c r="L23" s="79"/>
      <c r="M23" s="79"/>
      <c r="N23" s="79"/>
      <c r="O23" s="116"/>
      <c r="P23" s="115" t="s">
        <v>96</v>
      </c>
      <c r="Q23" s="79"/>
      <c r="R23" s="116"/>
      <c r="S23" s="79" t="s">
        <v>21</v>
      </c>
      <c r="T23" s="79"/>
      <c r="U23" s="79"/>
      <c r="V23" s="79"/>
      <c r="W23" s="79"/>
      <c r="X23" s="79"/>
      <c r="Y23" s="79"/>
      <c r="Z23" s="80"/>
    </row>
    <row r="24" spans="1:26" ht="21.25" customHeight="1" thickBot="1">
      <c r="A24" s="109"/>
      <c r="B24" s="110"/>
      <c r="C24" s="110"/>
      <c r="D24" s="110"/>
      <c r="E24" s="111"/>
      <c r="F24" s="70" t="s">
        <v>105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73"/>
      <c r="U24" s="73"/>
      <c r="V24" s="73"/>
      <c r="W24" s="72"/>
      <c r="X24" s="73"/>
      <c r="Y24" s="73"/>
      <c r="Z24" s="74"/>
    </row>
    <row r="25" spans="1:26" ht="21.25" customHeight="1">
      <c r="A25" s="147" t="s">
        <v>49</v>
      </c>
      <c r="B25" s="148"/>
      <c r="C25" s="148"/>
      <c r="D25" s="148"/>
      <c r="E25" s="149"/>
      <c r="F25" s="150"/>
      <c r="G25" s="151" t="s">
        <v>22</v>
      </c>
      <c r="H25" s="151"/>
      <c r="I25" s="152"/>
      <c r="J25" s="153" t="s">
        <v>88</v>
      </c>
      <c r="K25" s="153"/>
      <c r="L25" s="153"/>
      <c r="M25" s="154"/>
      <c r="N25" s="153" t="s">
        <v>89</v>
      </c>
      <c r="O25" s="153"/>
      <c r="P25" s="153"/>
      <c r="Q25" s="154"/>
      <c r="R25" s="153" t="s">
        <v>51</v>
      </c>
      <c r="S25" s="153"/>
      <c r="T25" s="153"/>
      <c r="U25" s="153"/>
      <c r="V25" s="154"/>
      <c r="W25" s="155" t="s">
        <v>90</v>
      </c>
      <c r="X25" s="155"/>
      <c r="Y25" s="155"/>
      <c r="Z25" s="156"/>
    </row>
    <row r="26" spans="1:26" ht="21.25" customHeight="1">
      <c r="A26" s="157"/>
      <c r="B26" s="158"/>
      <c r="C26" s="158"/>
      <c r="D26" s="158"/>
      <c r="E26" s="159"/>
      <c r="F26" s="160"/>
      <c r="G26" s="161" t="s">
        <v>91</v>
      </c>
      <c r="H26" s="161"/>
      <c r="I26" s="161"/>
      <c r="J26" s="161"/>
      <c r="K26" s="162"/>
      <c r="L26" s="163" t="s">
        <v>24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165" t="s">
        <v>17</v>
      </c>
    </row>
    <row r="27" spans="1:26" ht="21.25" customHeight="1">
      <c r="A27" s="157"/>
      <c r="B27" s="158"/>
      <c r="C27" s="158"/>
      <c r="D27" s="158"/>
      <c r="E27" s="159"/>
      <c r="F27" s="166" t="s">
        <v>97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8"/>
    </row>
    <row r="28" spans="1:26" ht="21.25" customHeight="1" thickBot="1">
      <c r="A28" s="169"/>
      <c r="B28" s="170"/>
      <c r="C28" s="170"/>
      <c r="D28" s="170"/>
      <c r="E28" s="171"/>
      <c r="F28" s="172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4"/>
    </row>
    <row r="29" spans="1:26" ht="32.25" customHeight="1" thickBot="1">
      <c r="A29" s="98" t="s">
        <v>25</v>
      </c>
      <c r="B29" s="99"/>
      <c r="C29" s="99"/>
      <c r="D29" s="99"/>
      <c r="E29" s="100"/>
      <c r="F29" s="16"/>
      <c r="G29" s="101" t="s">
        <v>98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1:26" ht="21.25" customHeight="1">
      <c r="A30" s="36" t="s">
        <v>26</v>
      </c>
      <c r="B30" s="37"/>
      <c r="C30" s="37"/>
      <c r="D30" s="37"/>
      <c r="E30" s="38"/>
      <c r="F30" s="103" t="s">
        <v>99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1:26" ht="21.25" customHeight="1">
      <c r="A31" s="175" t="s">
        <v>108</v>
      </c>
      <c r="B31" s="175"/>
      <c r="C31" s="175"/>
      <c r="D31" s="175"/>
      <c r="E31" s="175"/>
      <c r="F31" s="92" t="s">
        <v>58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1.25" customHeight="1">
      <c r="A32" s="175"/>
      <c r="B32" s="175"/>
      <c r="C32" s="175"/>
      <c r="D32" s="175"/>
      <c r="E32" s="175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21.25" customHeight="1">
      <c r="A33" s="175"/>
      <c r="B33" s="175"/>
      <c r="C33" s="175"/>
      <c r="D33" s="175"/>
      <c r="E33" s="175"/>
      <c r="F33" s="91" t="s">
        <v>59</v>
      </c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21.25" customHeight="1">
      <c r="A34" s="20"/>
      <c r="B34" s="21"/>
      <c r="C34" s="21"/>
      <c r="D34" s="21"/>
      <c r="E34" s="21"/>
      <c r="O34" s="21"/>
      <c r="P34" s="21"/>
      <c r="Q34" s="21"/>
      <c r="R34" s="22"/>
    </row>
    <row r="35" spans="1:26" ht="21.25" customHeight="1">
      <c r="L35" s="86" t="s">
        <v>27</v>
      </c>
      <c r="M35" s="87"/>
      <c r="N35" s="87"/>
      <c r="O35" s="87"/>
      <c r="P35" s="87"/>
      <c r="Q35" s="90"/>
      <c r="R35" s="86" t="s">
        <v>28</v>
      </c>
      <c r="S35" s="87"/>
      <c r="T35" s="90"/>
      <c r="U35" s="86" t="s">
        <v>29</v>
      </c>
      <c r="V35" s="87"/>
      <c r="W35" s="90"/>
      <c r="X35" s="86" t="s">
        <v>30</v>
      </c>
      <c r="Y35" s="87"/>
      <c r="Z35" s="90"/>
    </row>
    <row r="36" spans="1:26" ht="44.25" customHeight="1">
      <c r="L36" s="2"/>
      <c r="M36" s="4" t="s">
        <v>1</v>
      </c>
      <c r="N36" s="4"/>
      <c r="O36" s="4" t="s">
        <v>2</v>
      </c>
      <c r="P36" s="4"/>
      <c r="Q36" s="3" t="s">
        <v>3</v>
      </c>
      <c r="R36" s="2"/>
      <c r="S36" s="4"/>
      <c r="T36" s="3"/>
      <c r="U36" s="2"/>
      <c r="V36" s="4"/>
      <c r="W36" s="3"/>
      <c r="X36" s="2"/>
      <c r="Y36" s="4"/>
      <c r="Z36" s="3"/>
    </row>
    <row r="37" spans="1:26" ht="44.25" customHeight="1"/>
    <row r="38" spans="1:26" ht="27.75" customHeight="1"/>
    <row r="39" spans="1:26" ht="27.75" customHeight="1"/>
    <row r="40" spans="1:26" ht="27.75" customHeight="1"/>
    <row r="41" spans="1:26" ht="27.75" customHeight="1"/>
    <row r="42" spans="1:26" ht="27.75" customHeight="1"/>
    <row r="43" spans="1:26" ht="27.75" customHeight="1"/>
    <row r="44" spans="1:26" ht="27.75" customHeight="1"/>
    <row r="45" spans="1:26" ht="27.75" customHeight="1"/>
    <row r="46" spans="1:26" ht="27.75" customHeight="1"/>
    <row r="47" spans="1:26" ht="27.75" customHeight="1"/>
    <row r="48" spans="1:26" ht="27.75" customHeight="1"/>
    <row r="49" ht="27.75" customHeight="1"/>
    <row r="50" ht="27.75" customHeight="1"/>
    <row r="51" ht="27.75" customHeight="1"/>
    <row r="52" ht="27.75" customHeight="1"/>
  </sheetData>
  <mergeCells count="53">
    <mergeCell ref="A2:Z3"/>
    <mergeCell ref="B15:E15"/>
    <mergeCell ref="M16:O16"/>
    <mergeCell ref="A14:A16"/>
    <mergeCell ref="A17:A19"/>
    <mergeCell ref="B18:E18"/>
    <mergeCell ref="M19:O19"/>
    <mergeCell ref="M14:O14"/>
    <mergeCell ref="M17:O17"/>
    <mergeCell ref="F14:L14"/>
    <mergeCell ref="P14:Z14"/>
    <mergeCell ref="F15:Z15"/>
    <mergeCell ref="G25:H25"/>
    <mergeCell ref="J25:L25"/>
    <mergeCell ref="N25:P25"/>
    <mergeCell ref="A9:Z12"/>
    <mergeCell ref="F23:H23"/>
    <mergeCell ref="P23:R23"/>
    <mergeCell ref="I23:O23"/>
    <mergeCell ref="F31:Z32"/>
    <mergeCell ref="A31:E33"/>
    <mergeCell ref="P16:Z16"/>
    <mergeCell ref="F17:L17"/>
    <mergeCell ref="P17:Z17"/>
    <mergeCell ref="F18:Z18"/>
    <mergeCell ref="G26:J26"/>
    <mergeCell ref="F27:Z28"/>
    <mergeCell ref="L26:X26"/>
    <mergeCell ref="R25:U25"/>
    <mergeCell ref="W25:Y25"/>
    <mergeCell ref="A29:E29"/>
    <mergeCell ref="G29:Z29"/>
    <mergeCell ref="F30:Z30"/>
    <mergeCell ref="A25:E28"/>
    <mergeCell ref="A23:E24"/>
    <mergeCell ref="L35:Q35"/>
    <mergeCell ref="X35:Z35"/>
    <mergeCell ref="U35:W35"/>
    <mergeCell ref="R35:T35"/>
    <mergeCell ref="F33:Z33"/>
    <mergeCell ref="S5:U5"/>
    <mergeCell ref="S23:Z23"/>
    <mergeCell ref="R20:Y20"/>
    <mergeCell ref="F19:L19"/>
    <mergeCell ref="P19:Z19"/>
    <mergeCell ref="F21:Z21"/>
    <mergeCell ref="F22:H22"/>
    <mergeCell ref="J22:K22"/>
    <mergeCell ref="M22:N22"/>
    <mergeCell ref="Q22:S22"/>
    <mergeCell ref="U22:V22"/>
    <mergeCell ref="X22:Y22"/>
    <mergeCell ref="F16:L16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14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9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0</xdr:rowOff>
                  </from>
                  <to>
                    <xdr:col>13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0</xdr:rowOff>
                  </from>
                  <to>
                    <xdr:col>17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21</xdr:col>
                    <xdr:colOff>25400</xdr:colOff>
                    <xdr:row>24</xdr:row>
                    <xdr:rowOff>0</xdr:rowOff>
                  </from>
                  <to>
                    <xdr:col>22</xdr:col>
                    <xdr:colOff>25400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50800</xdr:rowOff>
                  </from>
                  <to>
                    <xdr:col>6</xdr:col>
                    <xdr:colOff>165100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0</xdr:rowOff>
                  </from>
                  <to>
                    <xdr:col>11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0</xdr:rowOff>
                  </from>
                  <to>
                    <xdr:col>11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6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E6C6-02AE-4CFF-A7D6-3326CB157346}">
  <sheetPr>
    <pageSetUpPr fitToPage="1"/>
  </sheetPr>
  <dimension ref="A1:K34"/>
  <sheetViews>
    <sheetView zoomScale="85" zoomScaleNormal="85" workbookViewId="0">
      <selection activeCell="R44" sqref="R44"/>
    </sheetView>
  </sheetViews>
  <sheetFormatPr baseColWidth="10" defaultColWidth="13.1640625" defaultRowHeight="15"/>
  <cols>
    <col min="1" max="1" width="4.6640625" style="19" customWidth="1"/>
    <col min="2" max="2" width="13.1640625" style="19" customWidth="1"/>
    <col min="3" max="3" width="14.6640625" style="19" customWidth="1"/>
    <col min="4" max="4" width="7.33203125" style="19" customWidth="1"/>
    <col min="5" max="5" width="13.1640625" style="19"/>
    <col min="6" max="6" width="23.6640625" style="19" customWidth="1"/>
    <col min="7" max="7" width="7.33203125" style="19" customWidth="1"/>
    <col min="8" max="8" width="13.1640625" style="19"/>
    <col min="9" max="9" width="40.83203125" style="19" customWidth="1"/>
    <col min="10" max="10" width="13.1640625" style="19"/>
    <col min="11" max="11" width="13.1640625" style="19" customWidth="1"/>
    <col min="12" max="16384" width="13.1640625" style="19"/>
  </cols>
  <sheetData>
    <row r="1" spans="1:11" ht="23.25" customHeight="1">
      <c r="A1" s="23" t="s">
        <v>31</v>
      </c>
      <c r="C1" s="23" t="s">
        <v>32</v>
      </c>
    </row>
    <row r="2" spans="1:11" ht="45" customHeight="1">
      <c r="A2" s="18"/>
      <c r="B2" s="18" t="s">
        <v>7</v>
      </c>
      <c r="C2" s="18" t="s">
        <v>33</v>
      </c>
      <c r="D2" s="18" t="s">
        <v>34</v>
      </c>
      <c r="E2" s="18" t="s">
        <v>35</v>
      </c>
      <c r="F2" s="18" t="s">
        <v>36</v>
      </c>
      <c r="G2" s="18" t="s">
        <v>37</v>
      </c>
      <c r="H2" s="18" t="s">
        <v>38</v>
      </c>
      <c r="I2" s="142" t="s">
        <v>107</v>
      </c>
      <c r="J2" s="143" t="s">
        <v>55</v>
      </c>
      <c r="K2" s="144"/>
    </row>
    <row r="3" spans="1:11" s="25" customFormat="1" ht="21.75" customHeight="1">
      <c r="A3" s="18" t="s">
        <v>39</v>
      </c>
      <c r="B3" s="27" t="s">
        <v>40</v>
      </c>
      <c r="C3" s="29" t="s">
        <v>41</v>
      </c>
      <c r="D3" s="18" t="s">
        <v>42</v>
      </c>
      <c r="E3" s="32" t="s">
        <v>43</v>
      </c>
      <c r="F3" s="29" t="s">
        <v>44</v>
      </c>
      <c r="G3" s="18" t="s">
        <v>45</v>
      </c>
      <c r="H3" s="24" t="s">
        <v>46</v>
      </c>
      <c r="I3" s="30" t="s">
        <v>47</v>
      </c>
      <c r="J3" s="65" t="s">
        <v>57</v>
      </c>
      <c r="K3" s="66" t="s">
        <v>54</v>
      </c>
    </row>
    <row r="4" spans="1:11" ht="22" customHeight="1">
      <c r="A4" s="18">
        <v>1</v>
      </c>
      <c r="B4" s="27"/>
      <c r="C4" s="29"/>
      <c r="D4" s="24"/>
      <c r="E4" s="32"/>
      <c r="F4" s="29"/>
      <c r="G4" s="18"/>
      <c r="H4" s="24"/>
      <c r="I4" s="30"/>
      <c r="J4" s="65" t="s">
        <v>57</v>
      </c>
      <c r="K4" s="66" t="s">
        <v>54</v>
      </c>
    </row>
    <row r="5" spans="1:11" ht="22" customHeight="1">
      <c r="A5" s="18">
        <v>2</v>
      </c>
      <c r="B5" s="27"/>
      <c r="C5" s="29"/>
      <c r="D5" s="24"/>
      <c r="E5" s="32"/>
      <c r="F5" s="29"/>
      <c r="G5" s="18"/>
      <c r="H5" s="18"/>
      <c r="I5" s="30"/>
      <c r="J5" s="65" t="s">
        <v>57</v>
      </c>
      <c r="K5" s="66" t="s">
        <v>54</v>
      </c>
    </row>
    <row r="6" spans="1:11" ht="22" customHeight="1">
      <c r="A6" s="18">
        <v>3</v>
      </c>
      <c r="B6" s="27"/>
      <c r="C6" s="29"/>
      <c r="D6" s="24"/>
      <c r="E6" s="32"/>
      <c r="F6" s="29"/>
      <c r="G6" s="18"/>
      <c r="H6" s="18"/>
      <c r="I6" s="30"/>
      <c r="J6" s="65" t="s">
        <v>57</v>
      </c>
      <c r="K6" s="66" t="s">
        <v>54</v>
      </c>
    </row>
    <row r="7" spans="1:11" ht="22" customHeight="1">
      <c r="A7" s="18">
        <v>4</v>
      </c>
      <c r="B7" s="27"/>
      <c r="C7" s="29"/>
      <c r="D7" s="24"/>
      <c r="E7" s="32"/>
      <c r="F7" s="29"/>
      <c r="G7" s="18"/>
      <c r="H7" s="18"/>
      <c r="I7" s="30"/>
      <c r="J7" s="65" t="s">
        <v>57</v>
      </c>
      <c r="K7" s="66" t="s">
        <v>54</v>
      </c>
    </row>
    <row r="8" spans="1:11" ht="22" customHeight="1">
      <c r="A8" s="18">
        <v>5</v>
      </c>
      <c r="B8" s="27"/>
      <c r="C8" s="29"/>
      <c r="D8" s="24"/>
      <c r="E8" s="32"/>
      <c r="F8" s="29"/>
      <c r="G8" s="18"/>
      <c r="H8" s="18"/>
      <c r="I8" s="30"/>
      <c r="J8" s="65" t="s">
        <v>57</v>
      </c>
      <c r="K8" s="66" t="s">
        <v>54</v>
      </c>
    </row>
    <row r="9" spans="1:11" ht="22" customHeight="1">
      <c r="A9" s="18">
        <v>6</v>
      </c>
      <c r="B9" s="27"/>
      <c r="C9" s="29"/>
      <c r="D9" s="24"/>
      <c r="E9" s="32"/>
      <c r="F9" s="29"/>
      <c r="G9" s="18"/>
      <c r="H9" s="18"/>
      <c r="I9" s="30"/>
      <c r="J9" s="65" t="s">
        <v>57</v>
      </c>
      <c r="K9" s="66" t="s">
        <v>54</v>
      </c>
    </row>
    <row r="10" spans="1:11" ht="22" customHeight="1">
      <c r="A10" s="18">
        <v>7</v>
      </c>
      <c r="B10" s="27"/>
      <c r="C10" s="29"/>
      <c r="D10" s="24"/>
      <c r="E10" s="32"/>
      <c r="F10" s="29"/>
      <c r="G10" s="18"/>
      <c r="H10" s="18"/>
      <c r="I10" s="30"/>
      <c r="J10" s="65" t="s">
        <v>57</v>
      </c>
      <c r="K10" s="66" t="s">
        <v>54</v>
      </c>
    </row>
    <row r="11" spans="1:11" ht="22" customHeight="1">
      <c r="A11" s="18">
        <v>8</v>
      </c>
      <c r="B11" s="27"/>
      <c r="C11" s="29"/>
      <c r="D11" s="24"/>
      <c r="E11" s="32"/>
      <c r="F11" s="29"/>
      <c r="G11" s="18"/>
      <c r="H11" s="18"/>
      <c r="I11" s="30"/>
      <c r="J11" s="65" t="s">
        <v>57</v>
      </c>
      <c r="K11" s="66" t="s">
        <v>54</v>
      </c>
    </row>
    <row r="12" spans="1:11" ht="22" customHeight="1">
      <c r="A12" s="18">
        <v>9</v>
      </c>
      <c r="B12" s="27"/>
      <c r="C12" s="29"/>
      <c r="D12" s="24"/>
      <c r="E12" s="32"/>
      <c r="F12" s="29"/>
      <c r="G12" s="18"/>
      <c r="H12" s="18"/>
      <c r="I12" s="30"/>
      <c r="J12" s="65" t="s">
        <v>57</v>
      </c>
      <c r="K12" s="66" t="s">
        <v>54</v>
      </c>
    </row>
    <row r="13" spans="1:11" ht="22" customHeight="1">
      <c r="A13" s="18">
        <v>10</v>
      </c>
      <c r="B13" s="27"/>
      <c r="C13" s="29"/>
      <c r="D13" s="24"/>
      <c r="E13" s="32"/>
      <c r="F13" s="29"/>
      <c r="G13" s="18"/>
      <c r="H13" s="18"/>
      <c r="I13" s="30"/>
      <c r="J13" s="65" t="s">
        <v>57</v>
      </c>
      <c r="K13" s="66" t="s">
        <v>54</v>
      </c>
    </row>
    <row r="14" spans="1:11" ht="22" customHeight="1">
      <c r="A14" s="18">
        <v>11</v>
      </c>
      <c r="B14" s="27"/>
      <c r="C14" s="29"/>
      <c r="D14" s="24"/>
      <c r="E14" s="32"/>
      <c r="F14" s="29"/>
      <c r="G14" s="18"/>
      <c r="H14" s="18"/>
      <c r="I14" s="30"/>
      <c r="J14" s="65" t="s">
        <v>57</v>
      </c>
      <c r="K14" s="66" t="s">
        <v>54</v>
      </c>
    </row>
    <row r="15" spans="1:11" ht="22" customHeight="1">
      <c r="A15" s="18">
        <v>12</v>
      </c>
      <c r="B15" s="27"/>
      <c r="C15" s="29"/>
      <c r="D15" s="24"/>
      <c r="E15" s="32"/>
      <c r="F15" s="29"/>
      <c r="G15" s="18"/>
      <c r="H15" s="18"/>
      <c r="I15" s="30"/>
      <c r="J15" s="65" t="s">
        <v>57</v>
      </c>
      <c r="K15" s="66" t="s">
        <v>54</v>
      </c>
    </row>
    <row r="16" spans="1:11" ht="22" customHeight="1">
      <c r="A16" s="18">
        <v>13</v>
      </c>
      <c r="B16" s="27"/>
      <c r="C16" s="29"/>
      <c r="D16" s="24"/>
      <c r="E16" s="32"/>
      <c r="F16" s="29"/>
      <c r="G16" s="18"/>
      <c r="H16" s="18"/>
      <c r="I16" s="30"/>
      <c r="J16" s="65" t="s">
        <v>57</v>
      </c>
      <c r="K16" s="66" t="s">
        <v>54</v>
      </c>
    </row>
    <row r="17" spans="1:11" ht="22" customHeight="1">
      <c r="A17" s="18">
        <v>14</v>
      </c>
      <c r="B17" s="27"/>
      <c r="C17" s="29"/>
      <c r="D17" s="24"/>
      <c r="E17" s="32"/>
      <c r="F17" s="29"/>
      <c r="G17" s="18"/>
      <c r="H17" s="18"/>
      <c r="I17" s="30"/>
      <c r="J17" s="65" t="s">
        <v>57</v>
      </c>
      <c r="K17" s="66" t="s">
        <v>54</v>
      </c>
    </row>
    <row r="18" spans="1:11" ht="22" customHeight="1">
      <c r="A18" s="18">
        <v>15</v>
      </c>
      <c r="B18" s="27"/>
      <c r="C18" s="29"/>
      <c r="D18" s="24"/>
      <c r="E18" s="32"/>
      <c r="F18" s="29"/>
      <c r="G18" s="18"/>
      <c r="H18" s="18"/>
      <c r="I18" s="30"/>
      <c r="J18" s="65" t="s">
        <v>57</v>
      </c>
      <c r="K18" s="66" t="s">
        <v>54</v>
      </c>
    </row>
    <row r="19" spans="1:11" ht="22" customHeight="1">
      <c r="A19" s="18">
        <v>16</v>
      </c>
      <c r="B19" s="27"/>
      <c r="C19" s="29"/>
      <c r="D19" s="24"/>
      <c r="E19" s="32"/>
      <c r="F19" s="29"/>
      <c r="G19" s="18"/>
      <c r="H19" s="18"/>
      <c r="I19" s="30"/>
      <c r="J19" s="65" t="s">
        <v>57</v>
      </c>
      <c r="K19" s="66" t="s">
        <v>54</v>
      </c>
    </row>
    <row r="20" spans="1:11" ht="22" customHeight="1">
      <c r="A20" s="18">
        <v>17</v>
      </c>
      <c r="B20" s="27"/>
      <c r="C20" s="29"/>
      <c r="D20" s="24"/>
      <c r="E20" s="32"/>
      <c r="F20" s="29"/>
      <c r="G20" s="18"/>
      <c r="H20" s="18"/>
      <c r="I20" s="30"/>
      <c r="J20" s="65" t="s">
        <v>57</v>
      </c>
      <c r="K20" s="66" t="s">
        <v>54</v>
      </c>
    </row>
    <row r="21" spans="1:11" ht="22" customHeight="1">
      <c r="A21" s="18">
        <v>18</v>
      </c>
      <c r="B21" s="27"/>
      <c r="C21" s="29"/>
      <c r="D21" s="24"/>
      <c r="E21" s="32"/>
      <c r="F21" s="29"/>
      <c r="G21" s="18"/>
      <c r="H21" s="18"/>
      <c r="I21" s="30"/>
      <c r="J21" s="65" t="s">
        <v>57</v>
      </c>
      <c r="K21" s="66" t="s">
        <v>54</v>
      </c>
    </row>
    <row r="22" spans="1:11" ht="22" customHeight="1">
      <c r="A22" s="18">
        <v>19</v>
      </c>
      <c r="B22" s="27"/>
      <c r="C22" s="29"/>
      <c r="D22" s="24"/>
      <c r="E22" s="32"/>
      <c r="F22" s="29"/>
      <c r="G22" s="18"/>
      <c r="H22" s="18"/>
      <c r="I22" s="30"/>
      <c r="J22" s="65" t="s">
        <v>57</v>
      </c>
      <c r="K22" s="66" t="s">
        <v>54</v>
      </c>
    </row>
    <row r="23" spans="1:11" ht="22" customHeight="1">
      <c r="A23" s="18">
        <v>20</v>
      </c>
      <c r="B23" s="27"/>
      <c r="C23" s="29"/>
      <c r="D23" s="24"/>
      <c r="E23" s="32"/>
      <c r="F23" s="18"/>
      <c r="G23" s="18"/>
      <c r="H23" s="18"/>
      <c r="I23" s="30"/>
      <c r="J23" s="65" t="s">
        <v>57</v>
      </c>
      <c r="K23" s="66" t="s">
        <v>54</v>
      </c>
    </row>
    <row r="24" spans="1:11" ht="18">
      <c r="A24" s="145" t="s">
        <v>56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</row>
    <row r="34" spans="6:6">
      <c r="F34" s="23"/>
    </row>
  </sheetData>
  <mergeCells count="2">
    <mergeCell ref="J2:K2"/>
    <mergeCell ref="A24:K24"/>
  </mergeCells>
  <phoneticPr fontId="1"/>
  <dataValidations count="3">
    <dataValidation type="list" allowBlank="1" showInputMessage="1" showErrorMessage="1" sqref="G3:G23" xr:uid="{1E47422E-9C54-4E30-BA03-44C5316299FE}">
      <formula1>"有,無"</formula1>
    </dataValidation>
    <dataValidation type="list" allowBlank="1" showInputMessage="1" showErrorMessage="1" sqref="D2:D23" xr:uid="{350A2076-98C1-4916-BAB5-A581398FBF04}">
      <formula1>"男,女,無回答"</formula1>
    </dataValidation>
    <dataValidation type="list" allowBlank="1" showInputMessage="1" showErrorMessage="1" sqref="H3:H4" xr:uid="{30C9AC64-83D0-41F5-BB86-2DDBCA6A2304}">
      <formula1>"申請書と同じ,申請書と異なる"</formula1>
    </dataValidation>
  </dataValidations>
  <pageMargins left="0.43307086614173229" right="0.23622047244094491" top="0.74803149606299213" bottom="0.74803149606299213" header="0.31496062992125984" footer="0.31496062992125984"/>
  <pageSetup paperSize="9" scale="79" orientation="landscape" r:id="rId1"/>
  <ignoredErrors>
    <ignoredError sqref="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055A-B01D-4A8B-BD5E-969E21AD1C2D}">
  <sheetPr>
    <pageSetUpPr fitToPage="1"/>
  </sheetPr>
  <dimension ref="A1:M33"/>
  <sheetViews>
    <sheetView zoomScaleNormal="100" workbookViewId="0">
      <selection activeCell="R44" sqref="R44"/>
    </sheetView>
  </sheetViews>
  <sheetFormatPr baseColWidth="10" defaultColWidth="13.1640625" defaultRowHeight="15"/>
  <cols>
    <col min="1" max="1" width="4" style="19" customWidth="1"/>
    <col min="2" max="2" width="30.1640625" style="19" customWidth="1"/>
    <col min="3" max="3" width="4" style="19" customWidth="1"/>
    <col min="4" max="4" width="8.5" style="44" bestFit="1" customWidth="1"/>
    <col min="5" max="5" width="4" style="19" customWidth="1"/>
    <col min="6" max="6" width="8.1640625" style="44" customWidth="1"/>
    <col min="7" max="7" width="4" style="19" customWidth="1"/>
    <col min="8" max="8" width="8.33203125" style="44" customWidth="1"/>
    <col min="9" max="9" width="14.1640625" style="44" customWidth="1"/>
    <col min="10" max="10" width="5.5" style="44" customWidth="1"/>
    <col min="11" max="11" width="39.5" style="19" customWidth="1"/>
    <col min="12" max="16384" width="13.1640625" style="19"/>
  </cols>
  <sheetData>
    <row r="1" spans="1:13" ht="23.25" customHeight="1">
      <c r="A1" s="75" t="s">
        <v>101</v>
      </c>
      <c r="B1" s="75"/>
      <c r="C1" s="23"/>
      <c r="E1" s="23"/>
      <c r="G1" s="23"/>
      <c r="M1" s="23"/>
    </row>
    <row r="2" spans="1:13" ht="45" customHeight="1">
      <c r="A2" s="76"/>
      <c r="B2" s="76" t="s">
        <v>100</v>
      </c>
      <c r="C2" s="130" t="s">
        <v>85</v>
      </c>
      <c r="D2" s="131"/>
      <c r="E2" s="131"/>
      <c r="F2" s="131"/>
      <c r="G2" s="131"/>
      <c r="H2" s="132"/>
      <c r="I2" s="133" t="s">
        <v>67</v>
      </c>
      <c r="J2" s="134"/>
      <c r="K2" s="52" t="s">
        <v>86</v>
      </c>
    </row>
    <row r="3" spans="1:13" s="25" customFormat="1" ht="21.75" customHeight="1">
      <c r="A3" s="41" t="s">
        <v>60</v>
      </c>
      <c r="B3" s="40"/>
      <c r="C3" s="41"/>
      <c r="D3" s="45" t="s">
        <v>80</v>
      </c>
      <c r="E3" s="41"/>
      <c r="F3" s="45" t="s">
        <v>81</v>
      </c>
      <c r="G3" s="41"/>
      <c r="H3" s="45" t="s">
        <v>82</v>
      </c>
      <c r="I3" s="45"/>
      <c r="J3" s="45"/>
      <c r="K3" s="31"/>
    </row>
    <row r="4" spans="1:13" ht="22" customHeight="1">
      <c r="A4" s="39"/>
      <c r="B4" s="43" t="s">
        <v>62</v>
      </c>
      <c r="C4" s="39"/>
      <c r="D4" s="51">
        <v>22600</v>
      </c>
      <c r="E4" s="39"/>
      <c r="F4" s="51">
        <v>1900</v>
      </c>
      <c r="G4" s="39"/>
      <c r="H4" s="51">
        <v>100</v>
      </c>
      <c r="I4" s="60"/>
      <c r="J4" s="45" t="str">
        <f>★!J3</f>
        <v/>
      </c>
      <c r="K4" s="45" t="str">
        <f>★!K3</f>
        <v/>
      </c>
    </row>
    <row r="5" spans="1:13" ht="22" customHeight="1">
      <c r="A5" s="39"/>
      <c r="B5" s="29" t="s">
        <v>63</v>
      </c>
      <c r="C5" s="39"/>
      <c r="D5" s="51">
        <v>50700</v>
      </c>
      <c r="E5" s="39"/>
      <c r="F5" s="51">
        <v>4300</v>
      </c>
      <c r="G5" s="39"/>
      <c r="H5" s="51">
        <v>200</v>
      </c>
      <c r="I5" s="60"/>
      <c r="J5" s="45" t="str">
        <f>★!J4</f>
        <v/>
      </c>
      <c r="K5" s="45" t="str">
        <f>★!K4</f>
        <v/>
      </c>
    </row>
    <row r="6" spans="1:13" ht="22" customHeight="1">
      <c r="A6" s="39"/>
      <c r="B6" s="29" t="s">
        <v>64</v>
      </c>
      <c r="C6" s="39"/>
      <c r="D6" s="51">
        <v>140700</v>
      </c>
      <c r="E6" s="39"/>
      <c r="F6" s="51">
        <v>11800</v>
      </c>
      <c r="G6" s="39"/>
      <c r="H6" s="51">
        <v>400</v>
      </c>
      <c r="I6" s="60"/>
      <c r="J6" s="45" t="str">
        <f>★!J5</f>
        <v/>
      </c>
      <c r="K6" s="45" t="str">
        <f>★!K5</f>
        <v/>
      </c>
    </row>
    <row r="7" spans="1:13" ht="22" customHeight="1">
      <c r="A7" s="39"/>
      <c r="B7" s="29" t="s">
        <v>65</v>
      </c>
      <c r="C7" s="39"/>
      <c r="D7" s="51">
        <v>316600</v>
      </c>
      <c r="E7" s="39"/>
      <c r="F7" s="51">
        <v>26400</v>
      </c>
      <c r="G7" s="39"/>
      <c r="H7" s="51">
        <v>900</v>
      </c>
      <c r="I7" s="60"/>
      <c r="J7" s="45" t="str">
        <f>★!J6</f>
        <v/>
      </c>
      <c r="K7" s="45" t="str">
        <f>★!K6</f>
        <v/>
      </c>
    </row>
    <row r="8" spans="1:13" ht="22" customHeight="1">
      <c r="A8" s="29" t="s">
        <v>23</v>
      </c>
      <c r="B8" s="29"/>
      <c r="C8" s="29"/>
      <c r="D8" s="45" t="s">
        <v>81</v>
      </c>
      <c r="E8" s="29"/>
      <c r="F8" s="45" t="s">
        <v>82</v>
      </c>
      <c r="G8" s="29"/>
      <c r="H8" s="45" t="s">
        <v>83</v>
      </c>
      <c r="I8" s="60"/>
      <c r="J8" s="47"/>
      <c r="K8" s="45"/>
    </row>
    <row r="9" spans="1:13" ht="22" customHeight="1">
      <c r="A9" s="39"/>
      <c r="B9" s="29" t="s">
        <v>66</v>
      </c>
      <c r="C9" s="39"/>
      <c r="D9" s="51">
        <v>101500</v>
      </c>
      <c r="E9" s="39"/>
      <c r="F9" s="51">
        <v>5100</v>
      </c>
      <c r="G9" s="39"/>
      <c r="H9" s="51">
        <v>2600</v>
      </c>
      <c r="I9" s="60"/>
      <c r="J9" s="45" t="str">
        <f>★!J8</f>
        <v/>
      </c>
      <c r="K9" s="45" t="str">
        <f>★!K8</f>
        <v/>
      </c>
    </row>
    <row r="10" spans="1:13" ht="22" customHeight="1">
      <c r="A10" s="39"/>
      <c r="B10" s="42" t="s">
        <v>69</v>
      </c>
      <c r="C10" s="39"/>
      <c r="D10" s="51">
        <v>68300</v>
      </c>
      <c r="E10" s="39"/>
      <c r="F10" s="51">
        <v>3500</v>
      </c>
      <c r="G10" s="39"/>
      <c r="H10" s="51">
        <v>1800</v>
      </c>
      <c r="I10" s="60"/>
      <c r="J10" s="45" t="str">
        <f>★!J9</f>
        <v/>
      </c>
      <c r="K10" s="45" t="str">
        <f>★!K9</f>
        <v/>
      </c>
    </row>
    <row r="11" spans="1:13" ht="22" customHeight="1">
      <c r="A11" s="39"/>
      <c r="B11" s="42" t="s">
        <v>70</v>
      </c>
      <c r="C11" s="39"/>
      <c r="D11" s="51">
        <v>59300</v>
      </c>
      <c r="E11" s="39"/>
      <c r="F11" s="51">
        <v>3000</v>
      </c>
      <c r="G11" s="39"/>
      <c r="H11" s="51">
        <v>1500</v>
      </c>
      <c r="I11" s="60"/>
      <c r="J11" s="45" t="str">
        <f>★!J10</f>
        <v/>
      </c>
      <c r="K11" s="45" t="str">
        <f>★!K10</f>
        <v/>
      </c>
    </row>
    <row r="12" spans="1:13" ht="22" customHeight="1">
      <c r="A12" s="39"/>
      <c r="B12" s="42" t="s">
        <v>71</v>
      </c>
      <c r="C12" s="39"/>
      <c r="D12" s="51">
        <v>45200</v>
      </c>
      <c r="E12" s="39"/>
      <c r="F12" s="51">
        <v>2300</v>
      </c>
      <c r="G12" s="39"/>
      <c r="H12" s="51">
        <v>1300</v>
      </c>
      <c r="I12" s="60"/>
      <c r="J12" s="45" t="str">
        <f>★!J11</f>
        <v/>
      </c>
      <c r="K12" s="45" t="str">
        <f>★!K11</f>
        <v/>
      </c>
    </row>
    <row r="13" spans="1:13" ht="22" customHeight="1">
      <c r="A13" s="39"/>
      <c r="B13" s="42" t="s">
        <v>72</v>
      </c>
      <c r="C13" s="39"/>
      <c r="D13" s="51">
        <v>22000</v>
      </c>
      <c r="E13" s="39"/>
      <c r="F13" s="51">
        <v>1100</v>
      </c>
      <c r="G13" s="39"/>
      <c r="H13" s="51">
        <v>600</v>
      </c>
      <c r="I13" s="60"/>
      <c r="J13" s="45" t="str">
        <f>★!J12</f>
        <v/>
      </c>
      <c r="K13" s="45" t="str">
        <f>★!K12</f>
        <v/>
      </c>
    </row>
    <row r="14" spans="1:13" ht="22" customHeight="1">
      <c r="A14" s="39"/>
      <c r="B14" s="42" t="s">
        <v>73</v>
      </c>
      <c r="C14" s="39"/>
      <c r="D14" s="51">
        <v>48700</v>
      </c>
      <c r="E14" s="39"/>
      <c r="F14" s="51">
        <v>2500</v>
      </c>
      <c r="G14" s="39"/>
      <c r="H14" s="51">
        <v>1300</v>
      </c>
      <c r="I14" s="60"/>
      <c r="J14" s="45" t="str">
        <f>★!J13</f>
        <v/>
      </c>
      <c r="K14" s="45" t="str">
        <f>★!K13</f>
        <v/>
      </c>
    </row>
    <row r="15" spans="1:13" ht="22" customHeight="1">
      <c r="A15" s="39"/>
      <c r="B15" s="42" t="s">
        <v>74</v>
      </c>
      <c r="C15" s="39"/>
      <c r="D15" s="51">
        <v>128800</v>
      </c>
      <c r="E15" s="39"/>
      <c r="F15" s="51">
        <v>6500</v>
      </c>
      <c r="G15" s="39"/>
      <c r="H15" s="51">
        <v>3300</v>
      </c>
      <c r="I15" s="60"/>
      <c r="J15" s="45" t="str">
        <f>★!J14</f>
        <v/>
      </c>
      <c r="K15" s="45" t="str">
        <f>★!K14</f>
        <v/>
      </c>
    </row>
    <row r="16" spans="1:13" ht="22" customHeight="1">
      <c r="A16" s="39"/>
      <c r="B16" s="42" t="s">
        <v>75</v>
      </c>
      <c r="C16" s="39"/>
      <c r="D16" s="51">
        <v>20000</v>
      </c>
      <c r="E16" s="39"/>
      <c r="F16" s="51">
        <v>1000</v>
      </c>
      <c r="G16" s="39"/>
      <c r="H16" s="51">
        <v>500</v>
      </c>
      <c r="I16" s="60"/>
      <c r="J16" s="45" t="str">
        <f>★!J15</f>
        <v/>
      </c>
      <c r="K16" s="45" t="str">
        <f>★!K15</f>
        <v/>
      </c>
    </row>
    <row r="17" spans="1:12" ht="22" customHeight="1">
      <c r="A17" s="39"/>
      <c r="B17" s="42" t="s">
        <v>76</v>
      </c>
      <c r="C17" s="39"/>
      <c r="D17" s="51">
        <v>20000</v>
      </c>
      <c r="E17" s="39"/>
      <c r="F17" s="51">
        <v>1000</v>
      </c>
      <c r="G17" s="39"/>
      <c r="H17" s="51">
        <v>500</v>
      </c>
      <c r="I17" s="60"/>
      <c r="J17" s="45" t="str">
        <f>★!J16</f>
        <v/>
      </c>
      <c r="K17" s="45" t="str">
        <f>★!K16</f>
        <v/>
      </c>
    </row>
    <row r="18" spans="1:12" ht="22" customHeight="1">
      <c r="A18" s="39"/>
      <c r="B18" s="42" t="s">
        <v>77</v>
      </c>
      <c r="C18" s="39"/>
      <c r="D18" s="51">
        <v>21600</v>
      </c>
      <c r="E18" s="39"/>
      <c r="F18" s="51">
        <v>1100</v>
      </c>
      <c r="G18" s="39"/>
      <c r="H18" s="51">
        <v>600</v>
      </c>
      <c r="I18" s="60"/>
      <c r="J18" s="45" t="str">
        <f>★!J17</f>
        <v/>
      </c>
      <c r="K18" s="45" t="str">
        <f>★!K17</f>
        <v/>
      </c>
    </row>
    <row r="19" spans="1:12" ht="22" customHeight="1">
      <c r="A19" s="39"/>
      <c r="B19" s="42" t="s">
        <v>78</v>
      </c>
      <c r="C19" s="39"/>
      <c r="D19" s="51">
        <v>79700</v>
      </c>
      <c r="E19" s="39"/>
      <c r="F19" s="51">
        <v>4000</v>
      </c>
      <c r="G19" s="39"/>
      <c r="H19" s="51">
        <v>2000</v>
      </c>
      <c r="I19" s="60"/>
      <c r="J19" s="45" t="str">
        <f>★!J18</f>
        <v/>
      </c>
      <c r="K19" s="45" t="str">
        <f>★!K18</f>
        <v/>
      </c>
    </row>
    <row r="20" spans="1:12" ht="22" customHeight="1">
      <c r="A20" s="29" t="s">
        <v>52</v>
      </c>
      <c r="B20" s="29"/>
      <c r="C20" s="29"/>
      <c r="D20" s="45" t="s">
        <v>84</v>
      </c>
      <c r="E20" s="29"/>
      <c r="F20" s="45" t="s">
        <v>83</v>
      </c>
      <c r="G20" s="29"/>
      <c r="H20" s="47"/>
      <c r="I20" s="60"/>
      <c r="J20" s="47"/>
      <c r="K20" s="45"/>
    </row>
    <row r="21" spans="1:12" ht="22" customHeight="1">
      <c r="A21" s="39"/>
      <c r="B21" s="29" t="s">
        <v>52</v>
      </c>
      <c r="C21" s="39"/>
      <c r="D21" s="51">
        <v>23500</v>
      </c>
      <c r="E21" s="39"/>
      <c r="F21" s="51">
        <v>12700</v>
      </c>
      <c r="G21" s="29"/>
      <c r="H21" s="61"/>
      <c r="I21" s="60"/>
      <c r="J21" s="45" t="str">
        <f>★!J20</f>
        <v/>
      </c>
      <c r="K21" s="45" t="str">
        <f>★!K20</f>
        <v/>
      </c>
    </row>
    <row r="22" spans="1:12" ht="27" customHeight="1">
      <c r="A22" s="62"/>
      <c r="B22" s="62"/>
      <c r="C22" s="62"/>
      <c r="D22" s="62"/>
      <c r="E22" s="62"/>
      <c r="F22" s="62"/>
      <c r="G22" s="62"/>
      <c r="H22" s="62"/>
      <c r="I22" s="62"/>
      <c r="J22" s="63" t="s">
        <v>93</v>
      </c>
      <c r="K22" s="64">
        <f>SUM(K4:K21)</f>
        <v>0</v>
      </c>
      <c r="L22" s="23" t="s">
        <v>94</v>
      </c>
    </row>
    <row r="23" spans="1:12" ht="27" customHeight="1">
      <c r="A23" s="77" t="s">
        <v>103</v>
      </c>
      <c r="B23" s="67"/>
      <c r="C23" s="67"/>
      <c r="D23" s="67"/>
      <c r="E23" s="67"/>
      <c r="F23" s="67"/>
      <c r="G23" s="67"/>
      <c r="H23" s="67"/>
      <c r="I23" s="67"/>
      <c r="J23" s="68"/>
      <c r="K23" s="69"/>
      <c r="L23" s="23"/>
    </row>
    <row r="24" spans="1:12" ht="27" customHeight="1">
      <c r="A24" s="23" t="s">
        <v>68</v>
      </c>
      <c r="C24" s="23"/>
      <c r="E24" s="23"/>
      <c r="G24" s="23"/>
    </row>
    <row r="25" spans="1:12" ht="155.25" customHeight="1">
      <c r="A25" s="127" t="s">
        <v>79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9"/>
    </row>
    <row r="26" spans="1:12" ht="27" customHeight="1"/>
    <row r="27" spans="1:12" ht="27" customHeight="1"/>
    <row r="28" spans="1:12" ht="27" customHeight="1"/>
    <row r="29" spans="1:12" ht="27" customHeight="1"/>
    <row r="30" spans="1:12" ht="27" customHeight="1"/>
    <row r="33" spans="4:10">
      <c r="D33" s="48"/>
      <c r="H33" s="48"/>
      <c r="I33" s="48"/>
      <c r="J33" s="48"/>
    </row>
  </sheetData>
  <mergeCells count="3">
    <mergeCell ref="A25:K25"/>
    <mergeCell ref="C2:H2"/>
    <mergeCell ref="I2:J2"/>
  </mergeCells>
  <phoneticPr fontId="1"/>
  <conditionalFormatting sqref="I4:I21">
    <cfRule type="notContainsBlanks" priority="1" stopIfTrue="1">
      <formula>LEN(TRIM(I4))&gt;0</formula>
    </cfRule>
  </conditionalFormatting>
  <pageMargins left="0.43307086614173229" right="0.23622047244094491" top="0.74803149606299213" bottom="0.74803149606299213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0</xdr:rowOff>
                  </from>
                  <to>
                    <xdr:col>1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0</xdr:rowOff>
                  </from>
                  <to>
                    <xdr:col>1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0</xdr:rowOff>
                  </from>
                  <to>
                    <xdr:col>1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8</xdr:row>
                    <xdr:rowOff>0</xdr:rowOff>
                  </from>
                  <to>
                    <xdr:col>1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9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0</xdr:rowOff>
                  </from>
                  <to>
                    <xdr:col>1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0</xdr:rowOff>
                  </from>
                  <to>
                    <xdr:col>1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3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0</xdr:rowOff>
                  </from>
                  <to>
                    <xdr:col>1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0</xdr:rowOff>
                  </from>
                  <to>
                    <xdr:col>1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1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8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9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0</xdr:rowOff>
                  </from>
                  <to>
                    <xdr:col>1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20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0</xdr:rowOff>
                  </from>
                  <to>
                    <xdr:col>3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1" name="Check Box 159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3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2" name="Check Box 160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3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3" name="Check Box 161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3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4" name="Check Box 162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3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5" name="Check Box 163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26" name="Check Box 164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27" name="Check Box 165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28" name="Check Box 166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29" name="Check Box 167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3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0" name="Check Box 168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1" name="Check Box 169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2" name="Check Box 170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3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3" name="Check Box 17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4" name="Check Box 172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5" name="Check Box 173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0</xdr:rowOff>
                  </from>
                  <to>
                    <xdr:col>3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6" name="Check Box 174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0</xdr:rowOff>
                  </from>
                  <to>
                    <xdr:col>5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7" name="Check Box 175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8" name="Check Box 176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9" name="Check Box 177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40" name="Check Box 178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5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41" name="Check Box 179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42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43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44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45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46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47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48" name="Check Box 18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49" name="Check Box 18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0" name="Check Box 18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1" name="Check Box 189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5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2" name="Check Box 190">
              <controlPr defaultSize="0" autoFill="0" autoLine="0" autoPict="0">
                <anchor moveWithCells="1">
                  <from>
                    <xdr:col>6</xdr:col>
                    <xdr:colOff>38100</xdr:colOff>
                    <xdr:row>3</xdr:row>
                    <xdr:rowOff>0</xdr:rowOff>
                  </from>
                  <to>
                    <xdr:col>7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3" name="Check Box 191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" name="Check Box 192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5" name="Check Box 193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6" name="Check Box 194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0</xdr:rowOff>
                  </from>
                  <to>
                    <xdr:col>7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7" name="Check Box 195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8" name="Check Box 196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9" name="Check Box 197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60" name="Check Box 198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61" name="Check Box 199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62" name="Check Box 200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63" name="Check Box 201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64" name="Check Box 202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65" name="Check Box 20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66" name="Check Box 204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39CFC5C4-298A-4A4C-AB1D-B7CE1DFCA8E7}">
            <xm:f>COUNTIF(★!C3:H3,TRUE)&lt;&gt;0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m:sqref>I4:I21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DC28-8B3B-4E1D-84ED-59F5CDD438D7}">
  <sheetPr>
    <pageSetUpPr fitToPage="1"/>
  </sheetPr>
  <dimension ref="A1:M30"/>
  <sheetViews>
    <sheetView zoomScaleNormal="100" workbookViewId="0">
      <selection activeCell="R44" sqref="R44"/>
    </sheetView>
  </sheetViews>
  <sheetFormatPr baseColWidth="10" defaultColWidth="13.1640625" defaultRowHeight="15"/>
  <cols>
    <col min="1" max="1" width="4" style="19" customWidth="1"/>
    <col min="2" max="2" width="30.1640625" style="19" customWidth="1"/>
    <col min="3" max="3" width="4" style="19" customWidth="1"/>
    <col min="4" max="4" width="8.5" style="44" bestFit="1" customWidth="1"/>
    <col min="5" max="5" width="4" style="19" customWidth="1"/>
    <col min="6" max="6" width="8.1640625" style="44" customWidth="1"/>
    <col min="7" max="7" width="4" style="19" customWidth="1"/>
    <col min="8" max="8" width="8.33203125" style="44" customWidth="1"/>
    <col min="9" max="9" width="14.1640625" style="44" customWidth="1"/>
    <col min="10" max="10" width="5.5" style="44" customWidth="1"/>
    <col min="11" max="11" width="39.5" style="19" customWidth="1"/>
    <col min="12" max="16384" width="13.1640625" style="19"/>
  </cols>
  <sheetData>
    <row r="1" spans="1:13" ht="23.25" customHeight="1">
      <c r="A1" s="75" t="s">
        <v>102</v>
      </c>
      <c r="B1" s="23"/>
      <c r="C1" s="23"/>
      <c r="E1" s="23"/>
      <c r="G1" s="23"/>
      <c r="M1" s="23"/>
    </row>
    <row r="2" spans="1:13" ht="45" customHeight="1">
      <c r="A2" s="18"/>
      <c r="B2" s="76" t="s">
        <v>100</v>
      </c>
      <c r="C2" s="130" t="s">
        <v>85</v>
      </c>
      <c r="D2" s="131"/>
      <c r="E2" s="131"/>
      <c r="F2" s="131"/>
      <c r="G2" s="131"/>
      <c r="H2" s="132"/>
      <c r="I2" s="133" t="s">
        <v>67</v>
      </c>
      <c r="J2" s="134"/>
      <c r="K2" s="52" t="s">
        <v>86</v>
      </c>
    </row>
    <row r="3" spans="1:13" s="25" customFormat="1" ht="21.75" customHeight="1">
      <c r="A3" s="41" t="s">
        <v>60</v>
      </c>
      <c r="B3" s="40"/>
      <c r="C3" s="41"/>
      <c r="D3" s="45" t="s">
        <v>80</v>
      </c>
      <c r="E3" s="41"/>
      <c r="F3" s="45" t="s">
        <v>81</v>
      </c>
      <c r="G3" s="41"/>
      <c r="H3" s="45" t="s">
        <v>82</v>
      </c>
      <c r="I3" s="45"/>
      <c r="J3" s="45"/>
      <c r="K3" s="31"/>
    </row>
    <row r="4" spans="1:13" ht="22" customHeight="1">
      <c r="A4" s="39"/>
      <c r="B4" s="43" t="s">
        <v>62</v>
      </c>
      <c r="C4" s="39"/>
      <c r="D4" s="51">
        <v>22600</v>
      </c>
      <c r="E4" s="39"/>
      <c r="F4" s="51">
        <v>1900</v>
      </c>
      <c r="G4" s="39"/>
      <c r="H4" s="51">
        <v>100</v>
      </c>
      <c r="I4" s="60"/>
      <c r="J4" s="45" t="str">
        <f>★!J3</f>
        <v/>
      </c>
      <c r="K4" s="45" t="str">
        <f>★!K3</f>
        <v/>
      </c>
    </row>
    <row r="5" spans="1:13" ht="22" customHeight="1">
      <c r="A5" s="39"/>
      <c r="B5" s="29" t="s">
        <v>63</v>
      </c>
      <c r="C5" s="39"/>
      <c r="D5" s="51">
        <v>50700</v>
      </c>
      <c r="E5" s="39"/>
      <c r="F5" s="51">
        <v>4300</v>
      </c>
      <c r="G5" s="39"/>
      <c r="H5" s="51">
        <v>200</v>
      </c>
      <c r="I5" s="60"/>
      <c r="J5" s="45" t="str">
        <f>★!J4</f>
        <v/>
      </c>
      <c r="K5" s="45" t="str">
        <f>★!K4</f>
        <v/>
      </c>
    </row>
    <row r="6" spans="1:13" ht="22" customHeight="1">
      <c r="A6" s="39"/>
      <c r="B6" s="29" t="s">
        <v>64</v>
      </c>
      <c r="C6" s="39"/>
      <c r="D6" s="51">
        <v>140700</v>
      </c>
      <c r="E6" s="39"/>
      <c r="F6" s="51">
        <v>11800</v>
      </c>
      <c r="G6" s="39"/>
      <c r="H6" s="51">
        <v>400</v>
      </c>
      <c r="I6" s="60"/>
      <c r="J6" s="45" t="str">
        <f>★!J5</f>
        <v/>
      </c>
      <c r="K6" s="45" t="str">
        <f>★!K5</f>
        <v/>
      </c>
    </row>
    <row r="7" spans="1:13" ht="22" customHeight="1">
      <c r="A7" s="39"/>
      <c r="B7" s="29" t="s">
        <v>65</v>
      </c>
      <c r="C7" s="39"/>
      <c r="D7" s="51">
        <v>316600</v>
      </c>
      <c r="E7" s="39"/>
      <c r="F7" s="51">
        <v>26400</v>
      </c>
      <c r="G7" s="39"/>
      <c r="H7" s="51">
        <v>900</v>
      </c>
      <c r="I7" s="60"/>
      <c r="J7" s="45" t="str">
        <f>★!J6</f>
        <v/>
      </c>
      <c r="K7" s="45" t="str">
        <f>★!K6</f>
        <v/>
      </c>
    </row>
    <row r="8" spans="1:13" ht="22" customHeight="1">
      <c r="A8" s="29" t="s">
        <v>23</v>
      </c>
      <c r="B8" s="29"/>
      <c r="C8" s="29"/>
      <c r="D8" s="45" t="s">
        <v>81</v>
      </c>
      <c r="E8" s="29"/>
      <c r="F8" s="45" t="s">
        <v>82</v>
      </c>
      <c r="G8" s="29"/>
      <c r="H8" s="45" t="s">
        <v>83</v>
      </c>
      <c r="I8" s="60"/>
      <c r="J8" s="47"/>
      <c r="K8" s="45"/>
    </row>
    <row r="9" spans="1:13" ht="22" customHeight="1">
      <c r="A9" s="39"/>
      <c r="B9" s="29" t="s">
        <v>66</v>
      </c>
      <c r="C9" s="39"/>
      <c r="D9" s="51">
        <v>101500</v>
      </c>
      <c r="E9" s="39"/>
      <c r="F9" s="51">
        <v>5100</v>
      </c>
      <c r="G9" s="39"/>
      <c r="H9" s="51">
        <v>2600</v>
      </c>
      <c r="I9" s="60"/>
      <c r="J9" s="45" t="str">
        <f>★!J8</f>
        <v/>
      </c>
      <c r="K9" s="45" t="str">
        <f>★!K8</f>
        <v/>
      </c>
    </row>
    <row r="10" spans="1:13" ht="22" customHeight="1">
      <c r="A10" s="39"/>
      <c r="B10" s="42" t="s">
        <v>69</v>
      </c>
      <c r="C10" s="39"/>
      <c r="D10" s="51">
        <v>68300</v>
      </c>
      <c r="E10" s="39"/>
      <c r="F10" s="51">
        <v>3500</v>
      </c>
      <c r="G10" s="39"/>
      <c r="H10" s="51">
        <v>1800</v>
      </c>
      <c r="I10" s="60"/>
      <c r="J10" s="45" t="str">
        <f>★!J9</f>
        <v/>
      </c>
      <c r="K10" s="45" t="str">
        <f>★!K9</f>
        <v/>
      </c>
    </row>
    <row r="11" spans="1:13" ht="22" customHeight="1">
      <c r="A11" s="39"/>
      <c r="B11" s="42" t="s">
        <v>70</v>
      </c>
      <c r="C11" s="39"/>
      <c r="D11" s="51">
        <v>59300</v>
      </c>
      <c r="E11" s="39"/>
      <c r="F11" s="51">
        <v>3000</v>
      </c>
      <c r="G11" s="39"/>
      <c r="H11" s="51">
        <v>1500</v>
      </c>
      <c r="I11" s="60"/>
      <c r="J11" s="45" t="str">
        <f>★!J10</f>
        <v/>
      </c>
      <c r="K11" s="45" t="str">
        <f>★!K10</f>
        <v/>
      </c>
    </row>
    <row r="12" spans="1:13" ht="22" customHeight="1">
      <c r="A12" s="39"/>
      <c r="B12" s="42" t="s">
        <v>71</v>
      </c>
      <c r="C12" s="39"/>
      <c r="D12" s="51">
        <v>45200</v>
      </c>
      <c r="E12" s="39"/>
      <c r="F12" s="51">
        <v>2300</v>
      </c>
      <c r="G12" s="39"/>
      <c r="H12" s="51">
        <v>1300</v>
      </c>
      <c r="I12" s="60"/>
      <c r="J12" s="45" t="str">
        <f>★!J11</f>
        <v/>
      </c>
      <c r="K12" s="45" t="str">
        <f>★!K11</f>
        <v/>
      </c>
    </row>
    <row r="13" spans="1:13" ht="22" customHeight="1">
      <c r="A13" s="39"/>
      <c r="B13" s="42" t="s">
        <v>72</v>
      </c>
      <c r="C13" s="39"/>
      <c r="D13" s="51">
        <v>22000</v>
      </c>
      <c r="E13" s="39"/>
      <c r="F13" s="51">
        <v>1100</v>
      </c>
      <c r="G13" s="39"/>
      <c r="H13" s="51">
        <v>600</v>
      </c>
      <c r="I13" s="60"/>
      <c r="J13" s="45" t="str">
        <f>★!J12</f>
        <v/>
      </c>
      <c r="K13" s="45" t="str">
        <f>★!K12</f>
        <v/>
      </c>
    </row>
    <row r="14" spans="1:13" ht="22" customHeight="1">
      <c r="A14" s="39"/>
      <c r="B14" s="42" t="s">
        <v>73</v>
      </c>
      <c r="C14" s="39"/>
      <c r="D14" s="51">
        <v>48700</v>
      </c>
      <c r="E14" s="39"/>
      <c r="F14" s="51">
        <v>2500</v>
      </c>
      <c r="G14" s="39"/>
      <c r="H14" s="51">
        <v>1300</v>
      </c>
      <c r="I14" s="60"/>
      <c r="J14" s="45" t="str">
        <f>★!J13</f>
        <v/>
      </c>
      <c r="K14" s="45" t="str">
        <f>★!K13</f>
        <v/>
      </c>
    </row>
    <row r="15" spans="1:13" ht="22" customHeight="1">
      <c r="A15" s="39"/>
      <c r="B15" s="42" t="s">
        <v>74</v>
      </c>
      <c r="C15" s="39"/>
      <c r="D15" s="51">
        <v>128800</v>
      </c>
      <c r="E15" s="39"/>
      <c r="F15" s="51">
        <v>6500</v>
      </c>
      <c r="G15" s="39"/>
      <c r="H15" s="51">
        <v>3300</v>
      </c>
      <c r="I15" s="60"/>
      <c r="J15" s="45" t="str">
        <f>★!J14</f>
        <v/>
      </c>
      <c r="K15" s="45" t="str">
        <f>★!K14</f>
        <v/>
      </c>
    </row>
    <row r="16" spans="1:13" ht="22" customHeight="1">
      <c r="A16" s="39"/>
      <c r="B16" s="42" t="s">
        <v>75</v>
      </c>
      <c r="C16" s="39"/>
      <c r="D16" s="51">
        <v>20000</v>
      </c>
      <c r="E16" s="39"/>
      <c r="F16" s="51">
        <v>1000</v>
      </c>
      <c r="G16" s="39"/>
      <c r="H16" s="51">
        <v>500</v>
      </c>
      <c r="I16" s="60"/>
      <c r="J16" s="45" t="str">
        <f>★!J15</f>
        <v/>
      </c>
      <c r="K16" s="45" t="str">
        <f>★!K15</f>
        <v/>
      </c>
    </row>
    <row r="17" spans="1:12" ht="22" customHeight="1">
      <c r="A17" s="39"/>
      <c r="B17" s="42" t="s">
        <v>76</v>
      </c>
      <c r="C17" s="39"/>
      <c r="D17" s="51">
        <v>20000</v>
      </c>
      <c r="E17" s="39"/>
      <c r="F17" s="51">
        <v>1000</v>
      </c>
      <c r="G17" s="39"/>
      <c r="H17" s="51">
        <v>500</v>
      </c>
      <c r="I17" s="60"/>
      <c r="J17" s="45" t="str">
        <f>★!J16</f>
        <v/>
      </c>
      <c r="K17" s="45" t="str">
        <f>★!K16</f>
        <v/>
      </c>
    </row>
    <row r="18" spans="1:12" ht="22" customHeight="1">
      <c r="A18" s="39"/>
      <c r="B18" s="42" t="s">
        <v>77</v>
      </c>
      <c r="C18" s="39"/>
      <c r="D18" s="51">
        <v>21600</v>
      </c>
      <c r="E18" s="39"/>
      <c r="F18" s="51">
        <v>1100</v>
      </c>
      <c r="G18" s="39"/>
      <c r="H18" s="51">
        <v>600</v>
      </c>
      <c r="I18" s="60"/>
      <c r="J18" s="45" t="str">
        <f>★!J17</f>
        <v/>
      </c>
      <c r="K18" s="45" t="str">
        <f>★!K17</f>
        <v/>
      </c>
    </row>
    <row r="19" spans="1:12" ht="22" customHeight="1">
      <c r="A19" s="39"/>
      <c r="B19" s="42" t="s">
        <v>78</v>
      </c>
      <c r="C19" s="39"/>
      <c r="D19" s="51">
        <v>79700</v>
      </c>
      <c r="E19" s="39"/>
      <c r="F19" s="51">
        <v>4000</v>
      </c>
      <c r="G19" s="39"/>
      <c r="H19" s="51">
        <v>2000</v>
      </c>
      <c r="I19" s="60"/>
      <c r="J19" s="45" t="str">
        <f>★!J18</f>
        <v/>
      </c>
      <c r="K19" s="45" t="str">
        <f>★!K18</f>
        <v/>
      </c>
    </row>
    <row r="20" spans="1:12" ht="22" customHeight="1">
      <c r="A20" s="29" t="s">
        <v>52</v>
      </c>
      <c r="B20" s="29"/>
      <c r="C20" s="29"/>
      <c r="D20" s="45" t="s">
        <v>84</v>
      </c>
      <c r="E20" s="29"/>
      <c r="F20" s="45" t="s">
        <v>83</v>
      </c>
      <c r="G20" s="29"/>
      <c r="H20" s="47"/>
      <c r="I20" s="60"/>
      <c r="J20" s="47"/>
      <c r="K20" s="45"/>
    </row>
    <row r="21" spans="1:12" ht="22" customHeight="1">
      <c r="A21" s="39"/>
      <c r="B21" s="29" t="s">
        <v>52</v>
      </c>
      <c r="C21" s="39"/>
      <c r="D21" s="51">
        <v>23500</v>
      </c>
      <c r="E21" s="39"/>
      <c r="F21" s="51">
        <v>12700</v>
      </c>
      <c r="G21" s="29"/>
      <c r="H21" s="61"/>
      <c r="I21" s="60"/>
      <c r="J21" s="45" t="str">
        <f>★!J20</f>
        <v/>
      </c>
      <c r="K21" s="45" t="str">
        <f>★!K20</f>
        <v/>
      </c>
    </row>
    <row r="22" spans="1:12" ht="27" customHeight="1">
      <c r="A22" s="62"/>
      <c r="B22" s="62"/>
      <c r="C22" s="62"/>
      <c r="D22" s="62"/>
      <c r="E22" s="62"/>
      <c r="F22" s="62"/>
      <c r="G22" s="62"/>
      <c r="H22" s="62"/>
      <c r="I22" s="62"/>
      <c r="J22" s="63" t="s">
        <v>93</v>
      </c>
      <c r="K22" s="64">
        <f>SUM(K4:K21)</f>
        <v>0</v>
      </c>
      <c r="L22" s="23" t="s">
        <v>94</v>
      </c>
    </row>
    <row r="23" spans="1:12" ht="27" customHeight="1">
      <c r="A23" s="67"/>
      <c r="B23" s="67"/>
      <c r="C23" s="67"/>
      <c r="D23" s="67"/>
      <c r="E23" s="67"/>
      <c r="F23" s="67"/>
      <c r="G23" s="67"/>
      <c r="H23" s="67"/>
      <c r="I23" s="67"/>
      <c r="J23" s="68"/>
      <c r="K23" s="69"/>
      <c r="L23" s="23"/>
    </row>
    <row r="24" spans="1:12" ht="27" customHeight="1"/>
    <row r="25" spans="1:12" ht="27" customHeight="1"/>
    <row r="26" spans="1:12" ht="27" customHeight="1"/>
    <row r="27" spans="1:12" ht="27" customHeight="1"/>
    <row r="30" spans="1:12">
      <c r="D30" s="48"/>
      <c r="H30" s="48"/>
      <c r="I30" s="48"/>
      <c r="J30" s="48"/>
    </row>
  </sheetData>
  <mergeCells count="2">
    <mergeCell ref="C2:H2"/>
    <mergeCell ref="I2:J2"/>
  </mergeCells>
  <phoneticPr fontId="1"/>
  <conditionalFormatting sqref="I4:I21">
    <cfRule type="notContainsBlanks" priority="1" stopIfTrue="1">
      <formula>LEN(TRIM(I4))&gt;0</formula>
    </cfRule>
  </conditionalFormatting>
  <pageMargins left="0.43307086614173229" right="0.23622047244094491" top="0.74803149606299213" bottom="0.74803149606299213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0</xdr:rowOff>
                  </from>
                  <to>
                    <xdr:col>1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0</xdr:rowOff>
                  </from>
                  <to>
                    <xdr:col>1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0</xdr:rowOff>
                  </from>
                  <to>
                    <xdr:col>1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8</xdr:row>
                    <xdr:rowOff>0</xdr:rowOff>
                  </from>
                  <to>
                    <xdr:col>1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0</xdr:rowOff>
                  </from>
                  <to>
                    <xdr:col>1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0</xdr:rowOff>
                  </from>
                  <to>
                    <xdr:col>1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0</xdr:rowOff>
                  </from>
                  <to>
                    <xdr:col>1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0</xdr:rowOff>
                  </from>
                  <to>
                    <xdr:col>1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1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0</xdr:rowOff>
                  </from>
                  <to>
                    <xdr:col>1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0</xdr:rowOff>
                  </from>
                  <to>
                    <xdr:col>3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3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3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3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0</xdr:rowOff>
                  </from>
                  <to>
                    <xdr:col>3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3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3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0</xdr:rowOff>
                  </from>
                  <to>
                    <xdr:col>3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0</xdr:rowOff>
                  </from>
                  <to>
                    <xdr:col>5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0</xdr:rowOff>
                  </from>
                  <to>
                    <xdr:col>5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5</xdr:col>
                    <xdr:colOff>101600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6</xdr:col>
                    <xdr:colOff>38100</xdr:colOff>
                    <xdr:row>3</xdr:row>
                    <xdr:rowOff>0</xdr:rowOff>
                  </from>
                  <to>
                    <xdr:col>7</xdr:col>
                    <xdr:colOff>101600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0</xdr:rowOff>
                  </from>
                  <to>
                    <xdr:col>7</xdr:col>
                    <xdr:colOff>101600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4F195B41-1A07-4222-A554-E764FAEED7E9}">
            <xm:f>COUNTIF(★!C3:H3,TRUE)&lt;&gt;0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m:sqref>I4:I21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E23D-5DF0-4D53-94F9-EF00EEE4E613}">
  <sheetPr>
    <pageSetUpPr fitToPage="1"/>
  </sheetPr>
  <dimension ref="A1:M33"/>
  <sheetViews>
    <sheetView zoomScaleNormal="100" workbookViewId="0">
      <selection activeCell="R44" sqref="R44"/>
    </sheetView>
  </sheetViews>
  <sheetFormatPr baseColWidth="10" defaultColWidth="13.1640625" defaultRowHeight="15"/>
  <cols>
    <col min="1" max="1" width="4" style="19" customWidth="1"/>
    <col min="2" max="2" width="30.1640625" style="19" customWidth="1"/>
    <col min="3" max="3" width="4" style="19" customWidth="1"/>
    <col min="4" max="4" width="8.5" style="44" bestFit="1" customWidth="1"/>
    <col min="5" max="5" width="4" style="19" customWidth="1"/>
    <col min="6" max="6" width="8.1640625" style="44" customWidth="1"/>
    <col min="7" max="7" width="4" style="19" customWidth="1"/>
    <col min="8" max="8" width="8.33203125" style="44" customWidth="1"/>
    <col min="9" max="9" width="14.1640625" style="44" customWidth="1"/>
    <col min="10" max="10" width="5.5" style="44" customWidth="1"/>
    <col min="11" max="11" width="39.5" style="19" customWidth="1"/>
    <col min="12" max="16384" width="13.1640625" style="19"/>
  </cols>
  <sheetData>
    <row r="1" spans="1:13" ht="23.25" customHeight="1">
      <c r="A1" s="23" t="s">
        <v>101</v>
      </c>
      <c r="B1" s="23"/>
      <c r="C1" s="23"/>
      <c r="E1" s="23"/>
      <c r="G1" s="23"/>
      <c r="M1" s="23" t="s">
        <v>92</v>
      </c>
    </row>
    <row r="2" spans="1:13" ht="45" customHeight="1">
      <c r="A2" s="18"/>
      <c r="B2" s="18" t="s">
        <v>106</v>
      </c>
      <c r="C2" s="130" t="s">
        <v>85</v>
      </c>
      <c r="D2" s="131"/>
      <c r="E2" s="131"/>
      <c r="F2" s="131"/>
      <c r="G2" s="131"/>
      <c r="H2" s="132"/>
      <c r="I2" s="133" t="s">
        <v>67</v>
      </c>
      <c r="J2" s="134"/>
      <c r="K2" s="52" t="s">
        <v>86</v>
      </c>
    </row>
    <row r="3" spans="1:13" s="25" customFormat="1" ht="21.75" customHeight="1">
      <c r="A3" s="26"/>
      <c r="B3" s="28"/>
      <c r="C3" s="26"/>
      <c r="D3" s="46"/>
      <c r="E3" s="26"/>
      <c r="F3" s="46"/>
      <c r="G3" s="26"/>
      <c r="H3" s="46"/>
      <c r="I3" s="46"/>
      <c r="J3" s="46"/>
      <c r="K3" s="31"/>
    </row>
    <row r="4" spans="1:13" s="25" customFormat="1" ht="21.75" customHeight="1">
      <c r="A4" s="41" t="s">
        <v>60</v>
      </c>
      <c r="B4" s="40"/>
      <c r="C4" s="41"/>
      <c r="D4" s="45" t="s">
        <v>80</v>
      </c>
      <c r="E4" s="41"/>
      <c r="F4" s="45" t="s">
        <v>81</v>
      </c>
      <c r="G4" s="41"/>
      <c r="H4" s="45" t="s">
        <v>82</v>
      </c>
      <c r="I4" s="45"/>
      <c r="J4" s="45"/>
      <c r="K4" s="31"/>
    </row>
    <row r="5" spans="1:13" ht="22" customHeight="1">
      <c r="A5" s="39"/>
      <c r="B5" s="43" t="s">
        <v>62</v>
      </c>
      <c r="C5" s="39"/>
      <c r="D5" s="51">
        <v>22600</v>
      </c>
      <c r="E5" s="39"/>
      <c r="F5" s="51">
        <v>1900</v>
      </c>
      <c r="G5" s="39"/>
      <c r="H5" s="51">
        <v>100</v>
      </c>
      <c r="I5" s="47"/>
      <c r="J5" s="47"/>
      <c r="K5" s="30"/>
    </row>
    <row r="6" spans="1:13" ht="22" customHeight="1">
      <c r="A6" s="39"/>
      <c r="B6" s="29" t="s">
        <v>63</v>
      </c>
      <c r="C6" s="39"/>
      <c r="D6" s="51">
        <v>50700</v>
      </c>
      <c r="E6" s="39"/>
      <c r="F6" s="51">
        <v>4300</v>
      </c>
      <c r="G6" s="39"/>
      <c r="H6" s="51">
        <v>200</v>
      </c>
      <c r="I6" s="47"/>
      <c r="J6" s="47"/>
      <c r="K6" s="30"/>
    </row>
    <row r="7" spans="1:13" ht="22" customHeight="1">
      <c r="A7" s="39"/>
      <c r="B7" s="29" t="s">
        <v>64</v>
      </c>
      <c r="C7" s="39"/>
      <c r="D7" s="51">
        <v>140700</v>
      </c>
      <c r="E7" s="39"/>
      <c r="F7" s="51">
        <v>11800</v>
      </c>
      <c r="G7" s="39"/>
      <c r="H7" s="51">
        <v>400</v>
      </c>
      <c r="I7" s="47"/>
      <c r="J7" s="47"/>
      <c r="K7" s="30"/>
    </row>
    <row r="8" spans="1:13" ht="22" customHeight="1">
      <c r="A8" s="39"/>
      <c r="B8" s="29" t="s">
        <v>65</v>
      </c>
      <c r="C8" s="39"/>
      <c r="D8" s="51">
        <v>316600</v>
      </c>
      <c r="E8" s="39"/>
      <c r="F8" s="51">
        <v>26400</v>
      </c>
      <c r="G8" s="39"/>
      <c r="H8" s="51">
        <v>900</v>
      </c>
      <c r="I8" s="47"/>
      <c r="J8" s="47"/>
      <c r="K8" s="30"/>
    </row>
    <row r="9" spans="1:13" ht="22" customHeight="1">
      <c r="A9" s="29" t="s">
        <v>23</v>
      </c>
      <c r="B9" s="29"/>
      <c r="C9" s="29"/>
      <c r="D9" s="45" t="s">
        <v>81</v>
      </c>
      <c r="E9" s="29"/>
      <c r="F9" s="45" t="s">
        <v>82</v>
      </c>
      <c r="G9" s="29"/>
      <c r="H9" s="45" t="s">
        <v>83</v>
      </c>
      <c r="I9" s="47"/>
      <c r="J9" s="47"/>
      <c r="K9" s="30"/>
    </row>
    <row r="10" spans="1:13" ht="22" customHeight="1">
      <c r="A10" s="27"/>
      <c r="B10" s="29" t="s">
        <v>66</v>
      </c>
      <c r="C10" s="27"/>
      <c r="D10" s="51">
        <v>101500</v>
      </c>
      <c r="E10" s="27"/>
      <c r="F10" s="51">
        <v>5100</v>
      </c>
      <c r="G10" s="27"/>
      <c r="H10" s="51">
        <v>2600</v>
      </c>
      <c r="I10" s="47"/>
      <c r="J10" s="47"/>
      <c r="K10" s="30"/>
    </row>
    <row r="11" spans="1:13" ht="22" customHeight="1">
      <c r="A11" s="27"/>
      <c r="B11" s="42" t="s">
        <v>69</v>
      </c>
      <c r="C11" s="27"/>
      <c r="D11" s="51">
        <v>68300</v>
      </c>
      <c r="E11" s="27"/>
      <c r="F11" s="51">
        <v>3500</v>
      </c>
      <c r="G11" s="27"/>
      <c r="H11" s="51">
        <v>1800</v>
      </c>
      <c r="I11" s="47"/>
      <c r="J11" s="47"/>
      <c r="K11" s="30"/>
    </row>
    <row r="12" spans="1:13" ht="22" customHeight="1">
      <c r="A12" s="27"/>
      <c r="B12" s="42" t="s">
        <v>70</v>
      </c>
      <c r="C12" s="27"/>
      <c r="D12" s="51">
        <v>59300</v>
      </c>
      <c r="E12" s="27"/>
      <c r="F12" s="51">
        <v>3000</v>
      </c>
      <c r="G12" s="27"/>
      <c r="H12" s="51">
        <v>1500</v>
      </c>
      <c r="I12" s="47"/>
      <c r="J12" s="47"/>
      <c r="K12" s="30"/>
    </row>
    <row r="13" spans="1:13" ht="22" customHeight="1">
      <c r="A13" s="27"/>
      <c r="B13" s="42" t="s">
        <v>71</v>
      </c>
      <c r="C13" s="27"/>
      <c r="D13" s="51">
        <v>45200</v>
      </c>
      <c r="E13" s="27"/>
      <c r="F13" s="51">
        <v>2300</v>
      </c>
      <c r="G13" s="27"/>
      <c r="H13" s="51">
        <v>1300</v>
      </c>
      <c r="I13" s="47"/>
      <c r="J13" s="47"/>
      <c r="K13" s="30"/>
    </row>
    <row r="14" spans="1:13" ht="22" customHeight="1">
      <c r="A14" s="27"/>
      <c r="B14" s="42" t="s">
        <v>72</v>
      </c>
      <c r="C14" s="27"/>
      <c r="D14" s="51">
        <v>22000</v>
      </c>
      <c r="E14" s="27"/>
      <c r="F14" s="51">
        <v>1100</v>
      </c>
      <c r="G14" s="27"/>
      <c r="H14" s="51">
        <v>600</v>
      </c>
      <c r="I14" s="47"/>
      <c r="J14" s="47"/>
      <c r="K14" s="30"/>
    </row>
    <row r="15" spans="1:13" ht="22" customHeight="1">
      <c r="A15" s="27"/>
      <c r="B15" s="42" t="s">
        <v>73</v>
      </c>
      <c r="C15" s="27"/>
      <c r="D15" s="51">
        <v>48700</v>
      </c>
      <c r="E15" s="27"/>
      <c r="F15" s="51">
        <v>2500</v>
      </c>
      <c r="G15" s="27"/>
      <c r="H15" s="51">
        <v>1300</v>
      </c>
      <c r="I15" s="47"/>
      <c r="J15" s="47"/>
      <c r="K15" s="30"/>
    </row>
    <row r="16" spans="1:13" ht="22" customHeight="1">
      <c r="A16" s="27"/>
      <c r="B16" s="42" t="s">
        <v>74</v>
      </c>
      <c r="C16" s="27"/>
      <c r="D16" s="51">
        <v>128800</v>
      </c>
      <c r="E16" s="27"/>
      <c r="F16" s="51">
        <v>6500</v>
      </c>
      <c r="G16" s="27"/>
      <c r="H16" s="51">
        <v>3300</v>
      </c>
      <c r="I16" s="47"/>
      <c r="J16" s="47"/>
      <c r="K16" s="30"/>
    </row>
    <row r="17" spans="1:12" ht="22" customHeight="1">
      <c r="A17" s="27"/>
      <c r="B17" s="42" t="s">
        <v>75</v>
      </c>
      <c r="C17" s="27"/>
      <c r="D17" s="51">
        <v>20000</v>
      </c>
      <c r="E17" s="27"/>
      <c r="F17" s="51">
        <v>1000</v>
      </c>
      <c r="G17" s="27"/>
      <c r="H17" s="51">
        <v>500</v>
      </c>
      <c r="I17" s="47"/>
      <c r="J17" s="47"/>
      <c r="K17" s="30"/>
    </row>
    <row r="18" spans="1:12" ht="22" customHeight="1">
      <c r="A18" s="27"/>
      <c r="B18" s="42" t="s">
        <v>76</v>
      </c>
      <c r="C18" s="27"/>
      <c r="D18" s="51">
        <v>20000</v>
      </c>
      <c r="E18" s="27"/>
      <c r="F18" s="51">
        <v>1000</v>
      </c>
      <c r="G18" s="27"/>
      <c r="H18" s="51">
        <v>500</v>
      </c>
      <c r="I18" s="47"/>
      <c r="J18" s="47"/>
      <c r="K18" s="30"/>
    </row>
    <row r="19" spans="1:12" ht="22" customHeight="1">
      <c r="A19" s="27"/>
      <c r="B19" s="42" t="s">
        <v>77</v>
      </c>
      <c r="C19" s="27"/>
      <c r="D19" s="51">
        <v>21600</v>
      </c>
      <c r="E19" s="27"/>
      <c r="F19" s="51">
        <v>1100</v>
      </c>
      <c r="G19" s="27"/>
      <c r="H19" s="51">
        <v>600</v>
      </c>
      <c r="I19" s="47"/>
      <c r="J19" s="47"/>
      <c r="K19" s="30"/>
    </row>
    <row r="20" spans="1:12" ht="22" customHeight="1">
      <c r="A20" s="27"/>
      <c r="B20" s="42" t="s">
        <v>78</v>
      </c>
      <c r="C20" s="27"/>
      <c r="D20" s="51">
        <v>79700</v>
      </c>
      <c r="E20" s="27"/>
      <c r="F20" s="51">
        <v>4000</v>
      </c>
      <c r="G20" s="27"/>
      <c r="H20" s="51">
        <v>2000</v>
      </c>
      <c r="I20" s="47"/>
      <c r="J20" s="47"/>
      <c r="K20" s="30"/>
    </row>
    <row r="21" spans="1:12" ht="22" customHeight="1">
      <c r="A21" s="29" t="s">
        <v>52</v>
      </c>
      <c r="B21" s="29"/>
      <c r="C21" s="29"/>
      <c r="D21" s="45" t="s">
        <v>84</v>
      </c>
      <c r="E21" s="29"/>
      <c r="F21" s="45" t="s">
        <v>83</v>
      </c>
      <c r="G21" s="29"/>
      <c r="H21" s="47"/>
      <c r="I21" s="47"/>
      <c r="J21" s="47"/>
      <c r="K21" s="30"/>
    </row>
    <row r="22" spans="1:12" ht="22" customHeight="1">
      <c r="A22" s="27"/>
      <c r="B22" s="29" t="s">
        <v>52</v>
      </c>
      <c r="C22" s="27"/>
      <c r="D22" s="51">
        <v>23500</v>
      </c>
      <c r="E22" s="27"/>
      <c r="F22" s="51">
        <v>12700</v>
      </c>
      <c r="G22" s="49"/>
      <c r="H22" s="50"/>
      <c r="I22" s="61"/>
      <c r="J22" s="61"/>
      <c r="K22" s="30"/>
    </row>
    <row r="23" spans="1:12" ht="27" customHeight="1">
      <c r="A23" s="62"/>
      <c r="B23" s="62"/>
      <c r="C23" s="62"/>
      <c r="D23" s="62"/>
      <c r="E23" s="62"/>
      <c r="F23" s="62"/>
      <c r="G23" s="62"/>
      <c r="H23" s="62"/>
      <c r="I23" s="62"/>
      <c r="J23" s="63" t="s">
        <v>93</v>
      </c>
      <c r="K23" s="64">
        <f>SUM(K5:K22)</f>
        <v>0</v>
      </c>
      <c r="L23" s="23" t="s">
        <v>94</v>
      </c>
    </row>
    <row r="24" spans="1:12" ht="27" customHeight="1">
      <c r="A24" s="77" t="s">
        <v>103</v>
      </c>
    </row>
    <row r="25" spans="1:12" ht="27" customHeight="1">
      <c r="A25" s="23" t="s">
        <v>68</v>
      </c>
      <c r="C25" s="23"/>
      <c r="E25" s="23"/>
      <c r="G25" s="23"/>
    </row>
    <row r="26" spans="1:12" ht="155.25" customHeight="1">
      <c r="A26" s="127" t="s">
        <v>79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9"/>
    </row>
    <row r="27" spans="1:12" ht="27" customHeight="1"/>
    <row r="28" spans="1:12" ht="27" customHeight="1"/>
    <row r="29" spans="1:12" ht="27" customHeight="1"/>
    <row r="30" spans="1:12" ht="27" customHeight="1"/>
    <row r="33" spans="4:10">
      <c r="D33" s="48"/>
      <c r="H33" s="48"/>
      <c r="I33" s="48"/>
      <c r="J33" s="48"/>
    </row>
  </sheetData>
  <mergeCells count="3">
    <mergeCell ref="C2:H2"/>
    <mergeCell ref="I2:J2"/>
    <mergeCell ref="A26:K26"/>
  </mergeCells>
  <phoneticPr fontId="1"/>
  <pageMargins left="0.43307086614173229" right="0.23622047244094491" top="0.74803149606299213" bottom="0.74803149606299213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0</xdr:rowOff>
                  </from>
                  <to>
                    <xdr:col>1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0</xdr:rowOff>
                  </from>
                  <to>
                    <xdr:col>1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0</xdr:rowOff>
                  </from>
                  <to>
                    <xdr:col>1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0</xdr:rowOff>
                  </from>
                  <to>
                    <xdr:col>1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0</xdr:rowOff>
                  </from>
                  <to>
                    <xdr:col>1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0</xdr:rowOff>
                  </from>
                  <to>
                    <xdr:col>1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0</xdr:rowOff>
                  </from>
                  <to>
                    <xdr:col>1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1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0</xdr:rowOff>
                  </from>
                  <to>
                    <xdr:col>1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0</xdr:rowOff>
                  </from>
                  <to>
                    <xdr:col>1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3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3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3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0</xdr:rowOff>
                  </from>
                  <to>
                    <xdr:col>3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3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3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3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0</xdr:rowOff>
                  </from>
                  <to>
                    <xdr:col>3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5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5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0</xdr:rowOff>
                  </from>
                  <to>
                    <xdr:col>7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0</xdr:rowOff>
                  </from>
                  <to>
                    <xdr:col>7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5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5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0</xdr:rowOff>
                  </from>
                  <to>
                    <xdr:col>7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0</xdr:rowOff>
                  </from>
                  <to>
                    <xdr:col>7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3" name="Check Box 13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D5A-1D09-4510-AB32-F78119D7477A}">
  <sheetPr>
    <pageSetUpPr fitToPage="1"/>
  </sheetPr>
  <dimension ref="A1:M31"/>
  <sheetViews>
    <sheetView zoomScaleNormal="100" workbookViewId="0">
      <selection activeCell="R44" sqref="R44"/>
    </sheetView>
  </sheetViews>
  <sheetFormatPr baseColWidth="10" defaultColWidth="13.1640625" defaultRowHeight="15"/>
  <cols>
    <col min="1" max="1" width="4" style="19" customWidth="1"/>
    <col min="2" max="2" width="30.1640625" style="19" customWidth="1"/>
    <col min="3" max="3" width="4" style="19" customWidth="1"/>
    <col min="4" max="4" width="8.5" style="44" bestFit="1" customWidth="1"/>
    <col min="5" max="5" width="4" style="19" customWidth="1"/>
    <col min="6" max="6" width="8.1640625" style="44" customWidth="1"/>
    <col min="7" max="7" width="4" style="19" customWidth="1"/>
    <col min="8" max="8" width="8.33203125" style="44" customWidth="1"/>
    <col min="9" max="9" width="14.1640625" style="44" customWidth="1"/>
    <col min="10" max="10" width="5.5" style="44" customWidth="1"/>
    <col min="11" max="11" width="39.5" style="19" customWidth="1"/>
    <col min="12" max="16384" width="13.1640625" style="19"/>
  </cols>
  <sheetData>
    <row r="1" spans="1:13" ht="23.25" customHeight="1">
      <c r="A1" s="23" t="s">
        <v>102</v>
      </c>
      <c r="B1" s="23"/>
      <c r="C1" s="23"/>
      <c r="E1" s="23"/>
      <c r="G1" s="23"/>
      <c r="M1" s="23" t="s">
        <v>92</v>
      </c>
    </row>
    <row r="2" spans="1:13" ht="45" customHeight="1">
      <c r="A2" s="18"/>
      <c r="B2" s="18" t="s">
        <v>106</v>
      </c>
      <c r="C2" s="130" t="s">
        <v>85</v>
      </c>
      <c r="D2" s="131"/>
      <c r="E2" s="131"/>
      <c r="F2" s="131"/>
      <c r="G2" s="131"/>
      <c r="H2" s="132"/>
      <c r="I2" s="133" t="s">
        <v>67</v>
      </c>
      <c r="J2" s="134"/>
      <c r="K2" s="52" t="s">
        <v>86</v>
      </c>
    </row>
    <row r="3" spans="1:13" s="25" customFormat="1" ht="21.75" customHeight="1">
      <c r="A3" s="26"/>
      <c r="B3" s="28"/>
      <c r="C3" s="26"/>
      <c r="D3" s="46"/>
      <c r="E3" s="26"/>
      <c r="F3" s="46"/>
      <c r="G3" s="26"/>
      <c r="H3" s="46"/>
      <c r="I3" s="46"/>
      <c r="J3" s="46"/>
      <c r="K3" s="31"/>
    </row>
    <row r="4" spans="1:13" s="25" customFormat="1" ht="21.75" customHeight="1">
      <c r="A4" s="41" t="s">
        <v>60</v>
      </c>
      <c r="B4" s="40"/>
      <c r="C4" s="41"/>
      <c r="D4" s="45" t="s">
        <v>80</v>
      </c>
      <c r="E4" s="41"/>
      <c r="F4" s="45" t="s">
        <v>81</v>
      </c>
      <c r="G4" s="41"/>
      <c r="H4" s="45" t="s">
        <v>82</v>
      </c>
      <c r="I4" s="45"/>
      <c r="J4" s="45"/>
      <c r="K4" s="31"/>
    </row>
    <row r="5" spans="1:13" ht="22" customHeight="1">
      <c r="A5" s="39"/>
      <c r="B5" s="43" t="s">
        <v>62</v>
      </c>
      <c r="C5" s="39"/>
      <c r="D5" s="51">
        <v>22600</v>
      </c>
      <c r="E5" s="39"/>
      <c r="F5" s="51">
        <v>1900</v>
      </c>
      <c r="G5" s="39"/>
      <c r="H5" s="51">
        <v>100</v>
      </c>
      <c r="I5" s="47"/>
      <c r="J5" s="47"/>
      <c r="K5" s="30"/>
    </row>
    <row r="6" spans="1:13" ht="22" customHeight="1">
      <c r="A6" s="39"/>
      <c r="B6" s="29" t="s">
        <v>63</v>
      </c>
      <c r="C6" s="39"/>
      <c r="D6" s="51">
        <v>50700</v>
      </c>
      <c r="E6" s="39"/>
      <c r="F6" s="51">
        <v>4300</v>
      </c>
      <c r="G6" s="39"/>
      <c r="H6" s="51">
        <v>200</v>
      </c>
      <c r="I6" s="47"/>
      <c r="J6" s="47"/>
      <c r="K6" s="30"/>
    </row>
    <row r="7" spans="1:13" ht="22" customHeight="1">
      <c r="A7" s="39"/>
      <c r="B7" s="29" t="s">
        <v>64</v>
      </c>
      <c r="C7" s="39"/>
      <c r="D7" s="51">
        <v>140700</v>
      </c>
      <c r="E7" s="39"/>
      <c r="F7" s="51">
        <v>11800</v>
      </c>
      <c r="G7" s="39"/>
      <c r="H7" s="51">
        <v>400</v>
      </c>
      <c r="I7" s="47"/>
      <c r="J7" s="47"/>
      <c r="K7" s="30"/>
    </row>
    <row r="8" spans="1:13" ht="22" customHeight="1">
      <c r="A8" s="39"/>
      <c r="B8" s="29" t="s">
        <v>65</v>
      </c>
      <c r="C8" s="39"/>
      <c r="D8" s="51">
        <v>316600</v>
      </c>
      <c r="E8" s="39"/>
      <c r="F8" s="51">
        <v>26400</v>
      </c>
      <c r="G8" s="39"/>
      <c r="H8" s="51">
        <v>900</v>
      </c>
      <c r="I8" s="47"/>
      <c r="J8" s="47"/>
      <c r="K8" s="30"/>
    </row>
    <row r="9" spans="1:13" ht="22" customHeight="1">
      <c r="A9" s="29" t="s">
        <v>23</v>
      </c>
      <c r="B9" s="29"/>
      <c r="C9" s="29"/>
      <c r="D9" s="45" t="s">
        <v>81</v>
      </c>
      <c r="E9" s="29"/>
      <c r="F9" s="45" t="s">
        <v>82</v>
      </c>
      <c r="G9" s="29"/>
      <c r="H9" s="45" t="s">
        <v>83</v>
      </c>
      <c r="I9" s="47"/>
      <c r="J9" s="47"/>
      <c r="K9" s="30"/>
    </row>
    <row r="10" spans="1:13" ht="22" customHeight="1">
      <c r="A10" s="27"/>
      <c r="B10" s="29" t="s">
        <v>66</v>
      </c>
      <c r="C10" s="27"/>
      <c r="D10" s="51">
        <v>101500</v>
      </c>
      <c r="E10" s="27"/>
      <c r="F10" s="51">
        <v>5100</v>
      </c>
      <c r="G10" s="27"/>
      <c r="H10" s="51">
        <v>2600</v>
      </c>
      <c r="I10" s="47"/>
      <c r="J10" s="47"/>
      <c r="K10" s="30"/>
    </row>
    <row r="11" spans="1:13" ht="22" customHeight="1">
      <c r="A11" s="27"/>
      <c r="B11" s="42" t="s">
        <v>69</v>
      </c>
      <c r="C11" s="27"/>
      <c r="D11" s="51">
        <v>68300</v>
      </c>
      <c r="E11" s="27"/>
      <c r="F11" s="51">
        <v>3500</v>
      </c>
      <c r="G11" s="27"/>
      <c r="H11" s="51">
        <v>1800</v>
      </c>
      <c r="I11" s="47"/>
      <c r="J11" s="47"/>
      <c r="K11" s="30"/>
    </row>
    <row r="12" spans="1:13" ht="22" customHeight="1">
      <c r="A12" s="27"/>
      <c r="B12" s="42" t="s">
        <v>70</v>
      </c>
      <c r="C12" s="27"/>
      <c r="D12" s="51">
        <v>59300</v>
      </c>
      <c r="E12" s="27"/>
      <c r="F12" s="51">
        <v>3000</v>
      </c>
      <c r="G12" s="27"/>
      <c r="H12" s="51">
        <v>1500</v>
      </c>
      <c r="I12" s="47"/>
      <c r="J12" s="47"/>
      <c r="K12" s="30"/>
    </row>
    <row r="13" spans="1:13" ht="22" customHeight="1">
      <c r="A13" s="27"/>
      <c r="B13" s="42" t="s">
        <v>71</v>
      </c>
      <c r="C13" s="27"/>
      <c r="D13" s="51">
        <v>45200</v>
      </c>
      <c r="E13" s="27"/>
      <c r="F13" s="51">
        <v>2300</v>
      </c>
      <c r="G13" s="27"/>
      <c r="H13" s="51">
        <v>1300</v>
      </c>
      <c r="I13" s="47"/>
      <c r="J13" s="47"/>
      <c r="K13" s="30"/>
    </row>
    <row r="14" spans="1:13" ht="22" customHeight="1">
      <c r="A14" s="27"/>
      <c r="B14" s="42" t="s">
        <v>72</v>
      </c>
      <c r="C14" s="27"/>
      <c r="D14" s="51">
        <v>22000</v>
      </c>
      <c r="E14" s="27"/>
      <c r="F14" s="51">
        <v>1100</v>
      </c>
      <c r="G14" s="27"/>
      <c r="H14" s="51">
        <v>600</v>
      </c>
      <c r="I14" s="47"/>
      <c r="J14" s="47"/>
      <c r="K14" s="30"/>
    </row>
    <row r="15" spans="1:13" ht="22" customHeight="1">
      <c r="A15" s="27"/>
      <c r="B15" s="42" t="s">
        <v>73</v>
      </c>
      <c r="C15" s="27"/>
      <c r="D15" s="51">
        <v>48700</v>
      </c>
      <c r="E15" s="27"/>
      <c r="F15" s="51">
        <v>2500</v>
      </c>
      <c r="G15" s="27"/>
      <c r="H15" s="51">
        <v>1300</v>
      </c>
      <c r="I15" s="47"/>
      <c r="J15" s="47"/>
      <c r="K15" s="30"/>
    </row>
    <row r="16" spans="1:13" ht="22" customHeight="1">
      <c r="A16" s="27"/>
      <c r="B16" s="42" t="s">
        <v>74</v>
      </c>
      <c r="C16" s="27"/>
      <c r="D16" s="51">
        <v>128800</v>
      </c>
      <c r="E16" s="27"/>
      <c r="F16" s="51">
        <v>6500</v>
      </c>
      <c r="G16" s="27"/>
      <c r="H16" s="51">
        <v>3300</v>
      </c>
      <c r="I16" s="47"/>
      <c r="J16" s="47"/>
      <c r="K16" s="30"/>
    </row>
    <row r="17" spans="1:12" ht="22" customHeight="1">
      <c r="A17" s="27"/>
      <c r="B17" s="42" t="s">
        <v>75</v>
      </c>
      <c r="C17" s="27"/>
      <c r="D17" s="51">
        <v>20000</v>
      </c>
      <c r="E17" s="27"/>
      <c r="F17" s="51">
        <v>1000</v>
      </c>
      <c r="G17" s="27"/>
      <c r="H17" s="51">
        <v>500</v>
      </c>
      <c r="I17" s="47"/>
      <c r="J17" s="47"/>
      <c r="K17" s="30"/>
    </row>
    <row r="18" spans="1:12" ht="22" customHeight="1">
      <c r="A18" s="27"/>
      <c r="B18" s="42" t="s">
        <v>76</v>
      </c>
      <c r="C18" s="27"/>
      <c r="D18" s="51">
        <v>20000</v>
      </c>
      <c r="E18" s="27"/>
      <c r="F18" s="51">
        <v>1000</v>
      </c>
      <c r="G18" s="27"/>
      <c r="H18" s="51">
        <v>500</v>
      </c>
      <c r="I18" s="47"/>
      <c r="J18" s="47"/>
      <c r="K18" s="30"/>
    </row>
    <row r="19" spans="1:12" ht="22" customHeight="1">
      <c r="A19" s="27"/>
      <c r="B19" s="42" t="s">
        <v>77</v>
      </c>
      <c r="C19" s="27"/>
      <c r="D19" s="51">
        <v>21600</v>
      </c>
      <c r="E19" s="27"/>
      <c r="F19" s="51">
        <v>1100</v>
      </c>
      <c r="G19" s="27"/>
      <c r="H19" s="51">
        <v>600</v>
      </c>
      <c r="I19" s="47"/>
      <c r="J19" s="47"/>
      <c r="K19" s="30"/>
    </row>
    <row r="20" spans="1:12" ht="22" customHeight="1">
      <c r="A20" s="27"/>
      <c r="B20" s="42" t="s">
        <v>78</v>
      </c>
      <c r="C20" s="27"/>
      <c r="D20" s="51">
        <v>79700</v>
      </c>
      <c r="E20" s="27"/>
      <c r="F20" s="51">
        <v>4000</v>
      </c>
      <c r="G20" s="27"/>
      <c r="H20" s="51">
        <v>2000</v>
      </c>
      <c r="I20" s="47"/>
      <c r="J20" s="47"/>
      <c r="K20" s="30"/>
    </row>
    <row r="21" spans="1:12" ht="22" customHeight="1">
      <c r="A21" s="29" t="s">
        <v>52</v>
      </c>
      <c r="B21" s="29"/>
      <c r="C21" s="29"/>
      <c r="D21" s="45" t="s">
        <v>84</v>
      </c>
      <c r="E21" s="29"/>
      <c r="F21" s="45" t="s">
        <v>83</v>
      </c>
      <c r="G21" s="29"/>
      <c r="H21" s="47"/>
      <c r="I21" s="47"/>
      <c r="J21" s="47"/>
      <c r="K21" s="30"/>
    </row>
    <row r="22" spans="1:12" ht="22" customHeight="1">
      <c r="A22" s="27"/>
      <c r="B22" s="29" t="s">
        <v>52</v>
      </c>
      <c r="C22" s="27"/>
      <c r="D22" s="51">
        <v>23500</v>
      </c>
      <c r="E22" s="27"/>
      <c r="F22" s="51">
        <v>12700</v>
      </c>
      <c r="G22" s="49"/>
      <c r="H22" s="50"/>
      <c r="I22" s="61"/>
      <c r="J22" s="61"/>
      <c r="K22" s="30"/>
    </row>
    <row r="23" spans="1:12" ht="27" customHeight="1">
      <c r="A23" s="62"/>
      <c r="B23" s="62"/>
      <c r="C23" s="62"/>
      <c r="D23" s="62"/>
      <c r="E23" s="62"/>
      <c r="F23" s="62"/>
      <c r="G23" s="62"/>
      <c r="H23" s="62"/>
      <c r="I23" s="62"/>
      <c r="J23" s="63" t="s">
        <v>93</v>
      </c>
      <c r="K23" s="64">
        <f>SUM(K5:K22)</f>
        <v>0</v>
      </c>
      <c r="L23" s="23" t="s">
        <v>94</v>
      </c>
    </row>
    <row r="24" spans="1:12" ht="27" customHeight="1"/>
    <row r="25" spans="1:12" ht="27" customHeight="1"/>
    <row r="26" spans="1:12" ht="27" customHeight="1"/>
    <row r="27" spans="1:12" ht="27" customHeight="1"/>
    <row r="28" spans="1:12" ht="27" customHeight="1"/>
    <row r="31" spans="1:12">
      <c r="D31" s="48"/>
      <c r="H31" s="48"/>
      <c r="I31" s="48"/>
      <c r="J31" s="48"/>
    </row>
  </sheetData>
  <mergeCells count="2">
    <mergeCell ref="C2:H2"/>
    <mergeCell ref="I2:J2"/>
  </mergeCells>
  <phoneticPr fontId="1"/>
  <pageMargins left="0.43307086614173229" right="0.23622047244094491" top="0.74803149606299213" bottom="0.74803149606299213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0</xdr:rowOff>
                  </from>
                  <to>
                    <xdr:col>1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0</xdr:rowOff>
                  </from>
                  <to>
                    <xdr:col>1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0</xdr:rowOff>
                  </from>
                  <to>
                    <xdr:col>1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0</xdr:rowOff>
                  </from>
                  <to>
                    <xdr:col>1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0</xdr:rowOff>
                  </from>
                  <to>
                    <xdr:col>1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0</xdr:rowOff>
                  </from>
                  <to>
                    <xdr:col>1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0</xdr:rowOff>
                  </from>
                  <to>
                    <xdr:col>1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0</xdr:rowOff>
                  </from>
                  <to>
                    <xdr:col>1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1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0</xdr:rowOff>
                  </from>
                  <to>
                    <xdr:col>1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0</xdr:rowOff>
                  </from>
                  <to>
                    <xdr:col>1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0</xdr:rowOff>
                  </from>
                  <to>
                    <xdr:col>1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0</xdr:rowOff>
                  </from>
                  <to>
                    <xdr:col>1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0</xdr:rowOff>
                  </from>
                  <to>
                    <xdr:col>1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0</xdr:rowOff>
                  </from>
                  <to>
                    <xdr:col>1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0</xdr:rowOff>
                  </from>
                  <to>
                    <xdr:col>3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0</xdr:rowOff>
                  </from>
                  <to>
                    <xdr:col>3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3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0</xdr:rowOff>
                  </from>
                  <to>
                    <xdr:col>3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0</xdr:rowOff>
                  </from>
                  <to>
                    <xdr:col>3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0</xdr:rowOff>
                  </from>
                  <to>
                    <xdr:col>3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0</xdr:rowOff>
                  </from>
                  <to>
                    <xdr:col>3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0</xdr:rowOff>
                  </from>
                  <to>
                    <xdr:col>3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0</xdr:rowOff>
                  </from>
                  <to>
                    <xdr:col>3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0</xdr:rowOff>
                  </from>
                  <to>
                    <xdr:col>3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0</xdr:rowOff>
                  </from>
                  <to>
                    <xdr:col>3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0</xdr:rowOff>
                  </from>
                  <to>
                    <xdr:col>3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5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5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0</xdr:rowOff>
                  </from>
                  <to>
                    <xdr:col>7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0</xdr:rowOff>
                  </from>
                  <to>
                    <xdr:col>7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0</xdr:rowOff>
                  </from>
                  <to>
                    <xdr:col>5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0</xdr:rowOff>
                  </from>
                  <to>
                    <xdr:col>5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0</xdr:rowOff>
                  </from>
                  <to>
                    <xdr:col>5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5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5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5</xdr:col>
                    <xdr:colOff>101600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0</xdr:rowOff>
                  </from>
                  <to>
                    <xdr:col>5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0</xdr:rowOff>
                  </from>
                  <to>
                    <xdr:col>5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5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5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0</xdr:rowOff>
                  </from>
                  <to>
                    <xdr:col>7</xdr:col>
                    <xdr:colOff>101600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0</xdr:rowOff>
                  </from>
                  <to>
                    <xdr:col>7</xdr:col>
                    <xdr:colOff>101600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0</xdr:rowOff>
                  </from>
                  <to>
                    <xdr:col>7</xdr:col>
                    <xdr:colOff>101600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0</xdr:rowOff>
                  </from>
                  <to>
                    <xdr:col>7</xdr:col>
                    <xdr:colOff>101600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0</xdr:rowOff>
                  </from>
                  <to>
                    <xdr:col>7</xdr:col>
                    <xdr:colOff>101600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0</xdr:rowOff>
                  </from>
                  <to>
                    <xdr:col>7</xdr:col>
                    <xdr:colOff>101600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0</xdr:rowOff>
                  </from>
                  <to>
                    <xdr:col>7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0</xdr:rowOff>
                  </from>
                  <to>
                    <xdr:col>7</xdr:col>
                    <xdr:colOff>101600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7</xdr:col>
                    <xdr:colOff>101600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0</xdr:rowOff>
                  </from>
                  <to>
                    <xdr:col>7</xdr:col>
                    <xdr:colOff>101600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0</xdr:rowOff>
                  </from>
                  <to>
                    <xdr:col>7</xdr:col>
                    <xdr:colOff>101600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Check Box 126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0</xdr:rowOff>
                  </from>
                  <to>
                    <xdr:col>7</xdr:col>
                    <xdr:colOff>101600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0</xdr:rowOff>
                  </from>
                  <to>
                    <xdr:col>7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Check Box 128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101600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Check Box 13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0</xdr:rowOff>
                  </from>
                  <to>
                    <xdr:col>7</xdr:col>
                    <xdr:colOff>101600</xdr:colOff>
                    <xdr:row>18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0161-E1BC-4871-BED9-C46F0BEEAA6F}">
  <dimension ref="A1:K20"/>
  <sheetViews>
    <sheetView workbookViewId="0">
      <selection activeCell="A20" sqref="A20"/>
    </sheetView>
  </sheetViews>
  <sheetFormatPr baseColWidth="10" defaultColWidth="8.83203125" defaultRowHeight="18"/>
  <cols>
    <col min="1" max="1" width="8.6640625" customWidth="1"/>
    <col min="2" max="2" width="30.1640625" customWidth="1"/>
    <col min="3" max="3" width="8.6640625" customWidth="1"/>
    <col min="4" max="4" width="8.5" bestFit="1" customWidth="1"/>
    <col min="5" max="5" width="8.6640625" customWidth="1"/>
    <col min="6" max="6" width="8.1640625" customWidth="1"/>
    <col min="7" max="7" width="8.6640625" customWidth="1"/>
    <col min="8" max="8" width="8.33203125" customWidth="1"/>
  </cols>
  <sheetData>
    <row r="1" spans="1:11">
      <c r="A1" s="136" t="s">
        <v>61</v>
      </c>
      <c r="B1" s="138"/>
      <c r="C1" s="136" t="s">
        <v>87</v>
      </c>
      <c r="D1" s="137"/>
      <c r="E1" s="137"/>
      <c r="F1" s="137"/>
      <c r="G1" s="137"/>
      <c r="H1" s="138"/>
      <c r="I1" s="139" t="s">
        <v>67</v>
      </c>
      <c r="J1" s="139"/>
      <c r="K1" s="56" t="s">
        <v>86</v>
      </c>
    </row>
    <row r="2" spans="1:11">
      <c r="A2" s="140" t="s">
        <v>60</v>
      </c>
      <c r="B2" s="141"/>
      <c r="C2" s="53"/>
      <c r="D2" s="45" t="s">
        <v>80</v>
      </c>
      <c r="E2" s="53"/>
      <c r="F2" s="45" t="s">
        <v>81</v>
      </c>
      <c r="G2" s="53"/>
      <c r="H2" s="45" t="s">
        <v>82</v>
      </c>
      <c r="I2" s="56"/>
      <c r="J2" s="56"/>
      <c r="K2" s="56"/>
    </row>
    <row r="3" spans="1:11">
      <c r="A3" s="58" t="b">
        <v>0</v>
      </c>
      <c r="B3" s="54" t="s">
        <v>62</v>
      </c>
      <c r="C3" s="58" t="b">
        <v>0</v>
      </c>
      <c r="D3" s="51">
        <v>22600</v>
      </c>
      <c r="E3" s="58" t="b">
        <v>0</v>
      </c>
      <c r="F3" s="51">
        <v>1900</v>
      </c>
      <c r="G3" s="58" t="b">
        <v>0</v>
      </c>
      <c r="H3" s="51">
        <v>100</v>
      </c>
      <c r="I3" s="57">
        <f>'（様式第3号）瀬底_機器使用（学内者）'!I4</f>
        <v>0</v>
      </c>
      <c r="J3" s="55" t="str" cm="1">
        <f t="array" ref="J3">_xlfn.IFNA(_xlfn.IFS(C3=TRUE,"年",E3=TRUE,"ヶ月",G3=TRUE,"日"),"")</f>
        <v/>
      </c>
      <c r="K3" s="56" t="str" cm="1">
        <f t="array" ref="K3">_xlfn.IFNA(_xlfn.IFS(C3=TRUE,D3*I3,E3=TRUE,F3*I3,G3=TRUE,H3*I3),"")</f>
        <v/>
      </c>
    </row>
    <row r="4" spans="1:11">
      <c r="A4" s="58" t="b">
        <v>0</v>
      </c>
      <c r="B4" s="29" t="s">
        <v>63</v>
      </c>
      <c r="C4" s="58" t="b">
        <v>0</v>
      </c>
      <c r="D4" s="51">
        <v>50700</v>
      </c>
      <c r="E4" s="58" t="b">
        <v>0</v>
      </c>
      <c r="F4" s="51">
        <v>4300</v>
      </c>
      <c r="G4" s="58" t="b">
        <v>0</v>
      </c>
      <c r="H4" s="51">
        <v>200</v>
      </c>
      <c r="I4" s="57">
        <f>'（様式第3号）瀬底_機器使用（学内者）'!I5</f>
        <v>0</v>
      </c>
      <c r="J4" s="55" t="str" cm="1">
        <f t="array" ref="J4">_xlfn.IFNA(_xlfn.IFS(C4=TRUE,"年",E4=TRUE,"ヶ月",G4=TRUE,"日"),"")</f>
        <v/>
      </c>
      <c r="K4" s="56" t="str" cm="1">
        <f t="array" ref="K4">_xlfn.IFNA(_xlfn.IFS(C4=TRUE,D4*I4,E4=TRUE,F4*I4,G4=TRUE,H4*I4),"")</f>
        <v/>
      </c>
    </row>
    <row r="5" spans="1:11">
      <c r="A5" s="58" t="b">
        <v>0</v>
      </c>
      <c r="B5" s="29" t="s">
        <v>64</v>
      </c>
      <c r="C5" s="58" t="b">
        <v>0</v>
      </c>
      <c r="D5" s="51">
        <v>140700</v>
      </c>
      <c r="E5" s="58" t="b">
        <v>0</v>
      </c>
      <c r="F5" s="51">
        <v>11800</v>
      </c>
      <c r="G5" s="58" t="b">
        <v>0</v>
      </c>
      <c r="H5" s="51">
        <v>400</v>
      </c>
      <c r="I5" s="57">
        <f>'（様式第3号）瀬底_機器使用（学内者）'!I6</f>
        <v>0</v>
      </c>
      <c r="J5" s="55" t="str" cm="1">
        <f t="array" ref="J5">_xlfn.IFNA(_xlfn.IFS(C5=TRUE,"年",E5=TRUE,"ヶ月",G5=TRUE,"日"),"")</f>
        <v/>
      </c>
      <c r="K5" s="56" t="str" cm="1">
        <f t="array" ref="K5">_xlfn.IFNA(_xlfn.IFS(C5=TRUE,D5*I5,E5=TRUE,F5*I5,G5=TRUE,H5*I5),"")</f>
        <v/>
      </c>
    </row>
    <row r="6" spans="1:11">
      <c r="A6" s="58" t="b">
        <v>0</v>
      </c>
      <c r="B6" s="29" t="s">
        <v>65</v>
      </c>
      <c r="C6" s="58" t="b">
        <v>0</v>
      </c>
      <c r="D6" s="51">
        <v>316600</v>
      </c>
      <c r="E6" s="58" t="b">
        <v>0</v>
      </c>
      <c r="F6" s="51">
        <v>26400</v>
      </c>
      <c r="G6" s="58" t="b">
        <v>0</v>
      </c>
      <c r="H6" s="51">
        <v>900</v>
      </c>
      <c r="I6" s="57">
        <f>'（様式第3号）瀬底_機器使用（学内者）'!I7</f>
        <v>0</v>
      </c>
      <c r="J6" s="55" t="str" cm="1">
        <f t="array" ref="J6">_xlfn.IFNA(_xlfn.IFS(C6=TRUE,"年",E6=TRUE,"ヶ月",G6=TRUE,"日"),"")</f>
        <v/>
      </c>
      <c r="K6" s="56" t="str" cm="1">
        <f t="array" ref="K6">_xlfn.IFNA(_xlfn.IFS(C6=TRUE,D6*I6,E6=TRUE,F6*I6,G6=TRUE,H6*I6),"")</f>
        <v/>
      </c>
    </row>
    <row r="7" spans="1:11">
      <c r="A7" s="135" t="s">
        <v>23</v>
      </c>
      <c r="B7" s="129"/>
      <c r="C7" s="59"/>
      <c r="D7" s="45" t="s">
        <v>81</v>
      </c>
      <c r="E7" s="59"/>
      <c r="F7" s="45" t="s">
        <v>82</v>
      </c>
      <c r="G7" s="59"/>
      <c r="H7" s="45" t="s">
        <v>83</v>
      </c>
      <c r="I7" s="57"/>
      <c r="J7" s="55" t="str" cm="1">
        <f t="array" ref="J7">_xlfn.IFNA(_xlfn.IFS(C7=TRUE,"年",E7=TRUE,"ヶ月",G7=TRUE,"日"),"")</f>
        <v/>
      </c>
      <c r="K7" s="56" t="str" cm="1">
        <f t="array" ref="K7">_xlfn.IFNA(_xlfn.IFS(C7=TRUE,D7*I7,E7=TRUE,F7*I7,G7=TRUE,H7*I7),"")</f>
        <v/>
      </c>
    </row>
    <row r="8" spans="1:11">
      <c r="A8" s="58" t="b">
        <v>0</v>
      </c>
      <c r="B8" s="29" t="s">
        <v>66</v>
      </c>
      <c r="C8" s="58" t="b">
        <v>0</v>
      </c>
      <c r="D8" s="51">
        <v>101500</v>
      </c>
      <c r="E8" s="58" t="b">
        <v>0</v>
      </c>
      <c r="F8" s="51">
        <v>5100</v>
      </c>
      <c r="G8" s="58" t="b">
        <v>0</v>
      </c>
      <c r="H8" s="51">
        <v>2600</v>
      </c>
      <c r="I8" s="57">
        <f>'（様式第3号）瀬底_機器使用（学内者）'!I9</f>
        <v>0</v>
      </c>
      <c r="J8" s="55" t="str" cm="1">
        <f t="array" ref="J8">_xlfn.IFNA(_xlfn.IFS(C8=TRUE,"ヶ月",E8=TRUE,"日",G8=TRUE,"日"),"")</f>
        <v/>
      </c>
      <c r="K8" s="56" t="str" cm="1">
        <f t="array" ref="K8">_xlfn.IFNA(_xlfn.IFS(C8=TRUE,D8*I8,E8=TRUE,F8*I8,G8=TRUE,H8*I8),"")</f>
        <v/>
      </c>
    </row>
    <row r="9" spans="1:11">
      <c r="A9" s="58" t="b">
        <v>0</v>
      </c>
      <c r="B9" s="42" t="s">
        <v>69</v>
      </c>
      <c r="C9" s="58" t="b">
        <v>0</v>
      </c>
      <c r="D9" s="51">
        <v>68300</v>
      </c>
      <c r="E9" s="58" t="b">
        <v>0</v>
      </c>
      <c r="F9" s="51">
        <v>3500</v>
      </c>
      <c r="G9" s="58" t="b">
        <v>0</v>
      </c>
      <c r="H9" s="51">
        <v>1800</v>
      </c>
      <c r="I9" s="57">
        <f>'（様式第3号）瀬底_機器使用（学内者）'!I10</f>
        <v>0</v>
      </c>
      <c r="J9" s="55" t="str" cm="1">
        <f t="array" ref="J9">_xlfn.IFNA(_xlfn.IFS(C9=TRUE,"ヶ月",E9=TRUE,"日",G9=TRUE,"日"),"")</f>
        <v/>
      </c>
      <c r="K9" s="56" t="str" cm="1">
        <f t="array" ref="K9">_xlfn.IFNA(_xlfn.IFS(C9=TRUE,D9*I9,E9=TRUE,F9*I9,G9=TRUE,H9*I9),"")</f>
        <v/>
      </c>
    </row>
    <row r="10" spans="1:11">
      <c r="A10" s="58" t="b">
        <v>0</v>
      </c>
      <c r="B10" s="42" t="s">
        <v>70</v>
      </c>
      <c r="C10" s="58" t="b">
        <v>0</v>
      </c>
      <c r="D10" s="51">
        <v>59300</v>
      </c>
      <c r="E10" s="58" t="b">
        <v>0</v>
      </c>
      <c r="F10" s="51">
        <v>3000</v>
      </c>
      <c r="G10" s="58" t="b">
        <v>0</v>
      </c>
      <c r="H10" s="51">
        <v>1500</v>
      </c>
      <c r="I10" s="57">
        <f>'（様式第3号）瀬底_機器使用（学内者）'!I11</f>
        <v>0</v>
      </c>
      <c r="J10" s="55" t="str" cm="1">
        <f t="array" ref="J10">_xlfn.IFNA(_xlfn.IFS(C10=TRUE,"ヶ月",E10=TRUE,"日",G10=TRUE,"日"),"")</f>
        <v/>
      </c>
      <c r="K10" s="56" t="str" cm="1">
        <f t="array" ref="K10">_xlfn.IFNA(_xlfn.IFS(C10=TRUE,D10*I10,E10=TRUE,F10*I10,G10=TRUE,H10*I10),"")</f>
        <v/>
      </c>
    </row>
    <row r="11" spans="1:11">
      <c r="A11" s="58" t="b">
        <v>0</v>
      </c>
      <c r="B11" s="42" t="s">
        <v>71</v>
      </c>
      <c r="C11" s="58" t="b">
        <v>0</v>
      </c>
      <c r="D11" s="51">
        <v>45200</v>
      </c>
      <c r="E11" s="58" t="b">
        <v>0</v>
      </c>
      <c r="F11" s="51">
        <v>2300</v>
      </c>
      <c r="G11" s="58" t="b">
        <v>0</v>
      </c>
      <c r="H11" s="51">
        <v>1300</v>
      </c>
      <c r="I11" s="57">
        <f>'（様式第3号）瀬底_機器使用（学内者）'!I12</f>
        <v>0</v>
      </c>
      <c r="J11" s="55" t="str" cm="1">
        <f t="array" ref="J11">_xlfn.IFNA(_xlfn.IFS(C11=TRUE,"ヶ月",E11=TRUE,"日",G11=TRUE,"日"),"")</f>
        <v/>
      </c>
      <c r="K11" s="56" t="str" cm="1">
        <f t="array" ref="K11">_xlfn.IFNA(_xlfn.IFS(C11=TRUE,D11*I11,E11=TRUE,F11*I11,G11=TRUE,H11*I11),"")</f>
        <v/>
      </c>
    </row>
    <row r="12" spans="1:11">
      <c r="A12" s="58" t="b">
        <v>0</v>
      </c>
      <c r="B12" s="42" t="s">
        <v>72</v>
      </c>
      <c r="C12" s="58" t="b">
        <v>0</v>
      </c>
      <c r="D12" s="51">
        <v>22000</v>
      </c>
      <c r="E12" s="58" t="b">
        <v>0</v>
      </c>
      <c r="F12" s="51">
        <v>1100</v>
      </c>
      <c r="G12" s="58" t="b">
        <v>0</v>
      </c>
      <c r="H12" s="51">
        <v>600</v>
      </c>
      <c r="I12" s="57">
        <f>'（様式第3号）瀬底_機器使用（学内者）'!I13</f>
        <v>0</v>
      </c>
      <c r="J12" s="55" t="str" cm="1">
        <f t="array" ref="J12">_xlfn.IFNA(_xlfn.IFS(C12=TRUE,"ヶ月",E12=TRUE,"日",G12=TRUE,"日"),"")</f>
        <v/>
      </c>
      <c r="K12" s="56" t="str" cm="1">
        <f t="array" ref="K12">_xlfn.IFNA(_xlfn.IFS(C12=TRUE,D12*I12,E12=TRUE,F12*I12,G12=TRUE,H12*I12),"")</f>
        <v/>
      </c>
    </row>
    <row r="13" spans="1:11">
      <c r="A13" s="58" t="b">
        <v>0</v>
      </c>
      <c r="B13" s="42" t="s">
        <v>73</v>
      </c>
      <c r="C13" s="58" t="b">
        <v>0</v>
      </c>
      <c r="D13" s="51">
        <v>48700</v>
      </c>
      <c r="E13" s="58" t="b">
        <v>0</v>
      </c>
      <c r="F13" s="51">
        <v>2500</v>
      </c>
      <c r="G13" s="58" t="b">
        <v>0</v>
      </c>
      <c r="H13" s="51">
        <v>1300</v>
      </c>
      <c r="I13" s="57">
        <f>'（様式第3号）瀬底_機器使用（学内者）'!I14</f>
        <v>0</v>
      </c>
      <c r="J13" s="55" t="str" cm="1">
        <f t="array" ref="J13">_xlfn.IFNA(_xlfn.IFS(C13=TRUE,"ヶ月",E13=TRUE,"日",G13=TRUE,"日"),"")</f>
        <v/>
      </c>
      <c r="K13" s="56" t="str" cm="1">
        <f t="array" ref="K13">_xlfn.IFNA(_xlfn.IFS(C13=TRUE,D13*I13,E13=TRUE,F13*I13,G13=TRUE,H13*I13),"")</f>
        <v/>
      </c>
    </row>
    <row r="14" spans="1:11">
      <c r="A14" s="58" t="b">
        <v>0</v>
      </c>
      <c r="B14" s="42" t="s">
        <v>74</v>
      </c>
      <c r="C14" s="58" t="b">
        <v>0</v>
      </c>
      <c r="D14" s="51">
        <v>128800</v>
      </c>
      <c r="E14" s="58" t="b">
        <v>0</v>
      </c>
      <c r="F14" s="51">
        <v>6500</v>
      </c>
      <c r="G14" s="58" t="b">
        <v>0</v>
      </c>
      <c r="H14" s="51">
        <v>3300</v>
      </c>
      <c r="I14" s="57">
        <f>'（様式第3号）瀬底_機器使用（学内者）'!I15</f>
        <v>0</v>
      </c>
      <c r="J14" s="55" t="str" cm="1">
        <f t="array" ref="J14">_xlfn.IFNA(_xlfn.IFS(C14=TRUE,"ヶ月",E14=TRUE,"日",G14=TRUE,"日"),"")</f>
        <v/>
      </c>
      <c r="K14" s="56" t="str" cm="1">
        <f t="array" ref="K14">_xlfn.IFNA(_xlfn.IFS(C14=TRUE,D14*I14,E14=TRUE,F14*I14,G14=TRUE,H14*I14),"")</f>
        <v/>
      </c>
    </row>
    <row r="15" spans="1:11">
      <c r="A15" s="58" t="b">
        <v>0</v>
      </c>
      <c r="B15" s="42" t="s">
        <v>75</v>
      </c>
      <c r="C15" s="58" t="b">
        <v>0</v>
      </c>
      <c r="D15" s="51">
        <v>20000</v>
      </c>
      <c r="E15" s="58" t="b">
        <v>0</v>
      </c>
      <c r="F15" s="51">
        <v>1000</v>
      </c>
      <c r="G15" s="58" t="b">
        <v>0</v>
      </c>
      <c r="H15" s="51">
        <v>500</v>
      </c>
      <c r="I15" s="57">
        <f>'（様式第3号）瀬底_機器使用（学内者）'!I16</f>
        <v>0</v>
      </c>
      <c r="J15" s="55" t="str" cm="1">
        <f t="array" ref="J15">_xlfn.IFNA(_xlfn.IFS(C15=TRUE,"ヶ月",E15=TRUE,"日",G15=TRUE,"日"),"")</f>
        <v/>
      </c>
      <c r="K15" s="56" t="str" cm="1">
        <f t="array" ref="K15">_xlfn.IFNA(_xlfn.IFS(C15=TRUE,D15*I15,E15=TRUE,F15*I15,G15=TRUE,H15*I15),"")</f>
        <v/>
      </c>
    </row>
    <row r="16" spans="1:11">
      <c r="A16" s="58" t="b">
        <v>0</v>
      </c>
      <c r="B16" s="42" t="s">
        <v>76</v>
      </c>
      <c r="C16" s="58" t="b">
        <v>0</v>
      </c>
      <c r="D16" s="51">
        <v>20000</v>
      </c>
      <c r="E16" s="58" t="b">
        <v>0</v>
      </c>
      <c r="F16" s="51">
        <v>1000</v>
      </c>
      <c r="G16" s="58" t="b">
        <v>0</v>
      </c>
      <c r="H16" s="51">
        <v>500</v>
      </c>
      <c r="I16" s="57">
        <f>'（様式第3号）瀬底_機器使用（学内者）'!I17</f>
        <v>0</v>
      </c>
      <c r="J16" s="55" t="str" cm="1">
        <f t="array" ref="J16">_xlfn.IFNA(_xlfn.IFS(C16=TRUE,"ヶ月",E16=TRUE,"日",G16=TRUE,"日"),"")</f>
        <v/>
      </c>
      <c r="K16" s="56" t="str" cm="1">
        <f t="array" ref="K16">_xlfn.IFNA(_xlfn.IFS(C16=TRUE,D16*I16,E16=TRUE,F16*I16,G16=TRUE,H16*I16),"")</f>
        <v/>
      </c>
    </row>
    <row r="17" spans="1:11">
      <c r="A17" s="58" t="b">
        <v>0</v>
      </c>
      <c r="B17" s="42" t="s">
        <v>77</v>
      </c>
      <c r="C17" s="58" t="b">
        <v>0</v>
      </c>
      <c r="D17" s="51">
        <v>21600</v>
      </c>
      <c r="E17" s="58" t="b">
        <v>0</v>
      </c>
      <c r="F17" s="51">
        <v>1100</v>
      </c>
      <c r="G17" s="58" t="b">
        <v>0</v>
      </c>
      <c r="H17" s="51">
        <v>600</v>
      </c>
      <c r="I17" s="57">
        <f>'（様式第3号）瀬底_機器使用（学内者）'!I18</f>
        <v>0</v>
      </c>
      <c r="J17" s="55" t="str" cm="1">
        <f t="array" ref="J17">_xlfn.IFNA(_xlfn.IFS(C17=TRUE,"ヶ月",E17=TRUE,"日",G17=TRUE,"日"),"")</f>
        <v/>
      </c>
      <c r="K17" s="56" t="str" cm="1">
        <f t="array" ref="K17">_xlfn.IFNA(_xlfn.IFS(C17=TRUE,D17*I17,E17=TRUE,F17*I17,G17=TRUE,H17*I17),"")</f>
        <v/>
      </c>
    </row>
    <row r="18" spans="1:11">
      <c r="A18" s="58" t="b">
        <v>0</v>
      </c>
      <c r="B18" s="42" t="s">
        <v>78</v>
      </c>
      <c r="C18" s="58" t="b">
        <v>0</v>
      </c>
      <c r="D18" s="51">
        <v>79700</v>
      </c>
      <c r="E18" s="58" t="b">
        <v>0</v>
      </c>
      <c r="F18" s="51">
        <v>4000</v>
      </c>
      <c r="G18" s="58" t="b">
        <v>0</v>
      </c>
      <c r="H18" s="51">
        <v>2000</v>
      </c>
      <c r="I18" s="57">
        <f>'（様式第3号）瀬底_機器使用（学内者）'!I19</f>
        <v>0</v>
      </c>
      <c r="J18" s="55" t="str" cm="1">
        <f t="array" ref="J18">_xlfn.IFNA(_xlfn.IFS(C18=TRUE,"ヶ月",E18=TRUE,"日",G18=TRUE,"日"),"")</f>
        <v/>
      </c>
      <c r="K18" s="56" t="str" cm="1">
        <f t="array" ref="K18">_xlfn.IFNA(_xlfn.IFS(C18=TRUE,D18*I18,E18=TRUE,F18*I18,G18=TRUE,H18*I18),"")</f>
        <v/>
      </c>
    </row>
    <row r="19" spans="1:11">
      <c r="A19" s="135" t="s">
        <v>52</v>
      </c>
      <c r="B19" s="129"/>
      <c r="C19" s="59"/>
      <c r="D19" s="45" t="s">
        <v>84</v>
      </c>
      <c r="E19" s="59"/>
      <c r="F19" s="45" t="s">
        <v>83</v>
      </c>
      <c r="G19" s="59"/>
      <c r="H19" s="47"/>
      <c r="I19" s="57"/>
      <c r="J19" s="55"/>
      <c r="K19" s="56" t="str" cm="1">
        <f t="array" ref="K19">_xlfn.IFNA(_xlfn.IFS(C19=TRUE,D19*I19,E19=TRUE,F19*I19,G19=TRUE,H19*I19),"")</f>
        <v/>
      </c>
    </row>
    <row r="20" spans="1:11">
      <c r="A20" s="58" t="b">
        <v>0</v>
      </c>
      <c r="B20" s="29" t="s">
        <v>52</v>
      </c>
      <c r="C20" s="58" t="b">
        <v>0</v>
      </c>
      <c r="D20" s="51">
        <v>23500</v>
      </c>
      <c r="E20" s="58" t="b">
        <v>0</v>
      </c>
      <c r="F20" s="51">
        <v>12700</v>
      </c>
      <c r="G20" s="49"/>
      <c r="H20" s="50"/>
      <c r="I20" s="57">
        <f>'（様式第3号）瀬底_機器使用（学内者）'!I21</f>
        <v>0</v>
      </c>
      <c r="J20" s="55" t="str" cm="1">
        <f t="array" ref="J20">_xlfn.IFNA(_xlfn.IFS(C20=TRUE,"日",E20=TRUE,"日"),"")</f>
        <v/>
      </c>
      <c r="K20" s="56" t="str" cm="1">
        <f t="array" ref="K20">_xlfn.IFNA(_xlfn.IFS(C20=TRUE,D20*I20,E20=TRUE,F20*I20,G20=TRUE,H20*I20),"")</f>
        <v/>
      </c>
    </row>
  </sheetData>
  <sheetProtection algorithmName="SHA-512" hashValue="n7myM306BudiojJVD6cqsLBxBUODr6jRQ743KevRPMhk0bh3Pu3HZQuKNDQ7qLkzruvx542tPuGmqpCyb6KJqQ==" saltValue="5pAPsfgyb+rmxG5/vL2ymQ==" spinCount="100000" sheet="1" objects="1" scenarios="1" selectLockedCells="1"/>
  <mergeCells count="6">
    <mergeCell ref="A19:B19"/>
    <mergeCell ref="C1:H1"/>
    <mergeCell ref="A1:B1"/>
    <mergeCell ref="I1:J1"/>
    <mergeCell ref="A2:B2"/>
    <mergeCell ref="A7:B7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8C3B2B59CA7448CB79C80316F9F72" ma:contentTypeVersion="16" ma:contentTypeDescription="新しいドキュメントを作成します。" ma:contentTypeScope="" ma:versionID="230ae1e99e29bf5775d19776a5d46b61">
  <xsd:schema xmlns:xsd="http://www.w3.org/2001/XMLSchema" xmlns:xs="http://www.w3.org/2001/XMLSchema" xmlns:p="http://schemas.microsoft.com/office/2006/metadata/properties" xmlns:ns2="ffb0744b-e444-49ca-aab7-59d7f437789a" xmlns:ns3="de202fdc-b7c1-4aaf-bfd0-c1d55bd49eac" targetNamespace="http://schemas.microsoft.com/office/2006/metadata/properties" ma:root="true" ma:fieldsID="c7607ebf66699157b5ddabb6fd1cc70a" ns2:_="" ns3:_="">
    <xsd:import namespace="ffb0744b-e444-49ca-aab7-59d7f437789a"/>
    <xsd:import namespace="de202fdc-b7c1-4aaf-bfd0-c1d55bd4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0744b-e444-49ca-aab7-59d7f4377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02fdc-b7c1-4aaf-bfd0-c1d55bd4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0744b-e444-49ca-aab7-59d7f43778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EB03B-EB15-425C-889B-FD7641255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0744b-e444-49ca-aab7-59d7f437789a"/>
    <ds:schemaRef ds:uri="de202fdc-b7c1-4aaf-bfd0-c1d55bd49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8A54A-A41D-4786-A361-4E2CD6DD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BAB42-39A2-4510-86EB-77BF51816A73}">
  <ds:schemaRefs>
    <ds:schemaRef ds:uri="http://purl.org/dc/dcmitype/"/>
    <ds:schemaRef ds:uri="http://purl.org/dc/terms/"/>
    <ds:schemaRef ds:uri="39cf77f5-24b8-43e7-8c8e-517e5e279efb"/>
    <ds:schemaRef ds:uri="http://purl.org/dc/elements/1.1/"/>
    <ds:schemaRef ds:uri="http://schemas.microsoft.com/office/2006/documentManagement/types"/>
    <ds:schemaRef ds:uri="898afaa0-9fa1-414e-8c35-c6f15008626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fb0744b-e444-49ca-aab7-59d7f43778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（様式第1号）瀬底</vt:lpstr>
      <vt:lpstr>（様式第2号） 施設使用者一覧</vt:lpstr>
      <vt:lpstr>（様式第3号）瀬底_機器使用（学内者）</vt:lpstr>
      <vt:lpstr>（様式第3号）瀬底_機器使用（学外者）</vt:lpstr>
      <vt:lpstr>（様式第3号）瀬底_機器使用（学内）_無加工</vt:lpstr>
      <vt:lpstr>（様式第3号）瀬底_機器使用（学外）_無加工</vt:lpstr>
      <vt:lpstr>★</vt:lpstr>
      <vt:lpstr>'（様式第3号）瀬底_機器使用（学外）_無加工'!Print_Area</vt:lpstr>
      <vt:lpstr>'（様式第3号）瀬底_機器使用（学外者）'!Print_Area</vt:lpstr>
      <vt:lpstr>'（様式第3号）瀬底_機器使用（学内）_無加工'!Print_Area</vt:lpstr>
      <vt:lpstr>'（様式第3号）瀬底_機器使用（学内者）'!Print_Area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共同利用２</dc:creator>
  <cp:keywords/>
  <dc:description/>
  <cp:lastModifiedBy>野澤　さやか</cp:lastModifiedBy>
  <cp:revision/>
  <cp:lastPrinted>2025-03-17T13:42:32Z</cp:lastPrinted>
  <dcterms:created xsi:type="dcterms:W3CDTF">2023-02-28T02:42:59Z</dcterms:created>
  <dcterms:modified xsi:type="dcterms:W3CDTF">2025-03-27T06:36:41Z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0x010100DD673625DB7CD74784C0616A190EC036</vt:lpwstr>
  </property>
  <property fmtid="{D5CDD505-2E9C-101B-9397-08002B2CF9AE}" pid="3" name="MediaServiceImageTags">
    <vt:lpwstr/>
  </property>
</Properties>
</file>